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835" activeTab="0"/>
  </bookViews>
  <sheets>
    <sheet name="Détkm" sheetId="1" r:id="rId1"/>
    <sheet name="Graph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<sst xmlns="http://schemas.openxmlformats.org/spreadsheetml/2006/main" count="271" uniqueCount="162">
  <si>
    <t>Départ réel</t>
  </si>
  <si>
    <t>col de la Gachet  GPM</t>
  </si>
  <si>
    <t>Saint-Héand PC</t>
  </si>
  <si>
    <t>RASSEMBLEMENT DE DEPART: STADE GEOFFROY GUICHARD</t>
  </si>
  <si>
    <t>Horaires de passage</t>
  </si>
  <si>
    <t>Kms parcourus</t>
  </si>
  <si>
    <t>Kms à parcourir</t>
  </si>
  <si>
    <t>42 km/h</t>
  </si>
  <si>
    <t>38 km/h</t>
  </si>
  <si>
    <t>Rue de la Tour</t>
  </si>
  <si>
    <t>13H00</t>
  </si>
  <si>
    <t>D 11.2</t>
  </si>
  <si>
    <t>Carrefour D 1.2/D 11.1</t>
  </si>
  <si>
    <t>D 11.1</t>
  </si>
  <si>
    <t>Carrefour D 11/N 498</t>
  </si>
  <si>
    <t>D 11</t>
  </si>
  <si>
    <t>DEPART REEL: D 11 à 4,5 KMS DU LIEU DE RASSEMBLEMENT</t>
  </si>
  <si>
    <t>D11 Les Flaches</t>
  </si>
  <si>
    <t>13h10</t>
  </si>
  <si>
    <t>Les Combes</t>
  </si>
  <si>
    <t>Les Brossettes</t>
  </si>
  <si>
    <t>13h12</t>
  </si>
  <si>
    <t>Bois Michard</t>
  </si>
  <si>
    <t>13h13</t>
  </si>
  <si>
    <t>13h14</t>
  </si>
  <si>
    <t>D11 Montrond</t>
  </si>
  <si>
    <t>Carrefour D11 D23</t>
  </si>
  <si>
    <t>La Guithardière</t>
  </si>
  <si>
    <t>13h15</t>
  </si>
  <si>
    <t>13h16</t>
  </si>
  <si>
    <t>Le Marthourey</t>
  </si>
  <si>
    <t>13h19</t>
  </si>
  <si>
    <t>13h21</t>
  </si>
  <si>
    <t>Carrefour D23 D3</t>
  </si>
  <si>
    <t>!!!</t>
  </si>
  <si>
    <r>
      <t>Sorbiers</t>
    </r>
    <r>
      <rPr>
        <sz val="10"/>
        <rFont val="Arial"/>
        <family val="0"/>
      </rPr>
      <t xml:space="preserve"> (Le Grand Quartier)</t>
    </r>
  </si>
  <si>
    <t>13h22</t>
  </si>
  <si>
    <t>13h24</t>
  </si>
  <si>
    <t>Carrefour D3 D23</t>
  </si>
  <si>
    <t>13h23</t>
  </si>
  <si>
    <t>13h25</t>
  </si>
  <si>
    <t>Le Vieil Albuzy</t>
  </si>
  <si>
    <t>13h27</t>
  </si>
  <si>
    <t>13h28</t>
  </si>
  <si>
    <t>Col de la Gachet</t>
  </si>
  <si>
    <t>13h34</t>
  </si>
  <si>
    <t>13h36</t>
  </si>
  <si>
    <t>Carrefour D23 D6</t>
  </si>
  <si>
    <t>Saint Christo-en-Jarez</t>
  </si>
  <si>
    <t>GPM</t>
  </si>
  <si>
    <t>13h37</t>
  </si>
  <si>
    <t>13h40</t>
  </si>
  <si>
    <t>Carrefour D6 D23</t>
  </si>
  <si>
    <t>13h38</t>
  </si>
  <si>
    <t>13h41</t>
  </si>
  <si>
    <t>Carrefour D6 D3</t>
  </si>
  <si>
    <t>13h44</t>
  </si>
  <si>
    <t>13h46</t>
  </si>
  <si>
    <t>Carrefour D3 D54 (Le Pilon)</t>
  </si>
  <si>
    <t>13h47</t>
  </si>
  <si>
    <t>13h50</t>
  </si>
  <si>
    <t>D 54 Saint Héand</t>
  </si>
  <si>
    <t>13h55</t>
  </si>
  <si>
    <t>14h00</t>
  </si>
  <si>
    <t>Carrefour D54 D11</t>
  </si>
  <si>
    <t>13h56</t>
  </si>
  <si>
    <t>14h01</t>
  </si>
  <si>
    <t>D11 Saint Héand (Le Bourg)</t>
  </si>
  <si>
    <t>PC</t>
  </si>
  <si>
    <t>14h05</t>
  </si>
  <si>
    <t>14h06</t>
  </si>
  <si>
    <t>14h12</t>
  </si>
  <si>
    <t>14h09</t>
  </si>
  <si>
    <t>14h16</t>
  </si>
  <si>
    <t>14h10</t>
  </si>
  <si>
    <t>14h17</t>
  </si>
  <si>
    <t>14h13</t>
  </si>
  <si>
    <t>14h20</t>
  </si>
  <si>
    <t>14h22</t>
  </si>
  <si>
    <t>14h27</t>
  </si>
  <si>
    <t>St Christo-en-Jarez</t>
  </si>
  <si>
    <t>14h25</t>
  </si>
  <si>
    <t>14h30</t>
  </si>
  <si>
    <t>14h26</t>
  </si>
  <si>
    <t>14h31</t>
  </si>
  <si>
    <t>14h32</t>
  </si>
  <si>
    <t>14h37</t>
  </si>
  <si>
    <t>D54 Saint Héand</t>
  </si>
  <si>
    <t>14h43</t>
  </si>
  <si>
    <t>14h49</t>
  </si>
  <si>
    <t>14h44</t>
  </si>
  <si>
    <t>14h50</t>
  </si>
  <si>
    <t>14h55</t>
  </si>
  <si>
    <t>14h51</t>
  </si>
  <si>
    <t>14h56</t>
  </si>
  <si>
    <t>15h01</t>
  </si>
  <si>
    <t>14h59</t>
  </si>
  <si>
    <t>15h04</t>
  </si>
  <si>
    <t>15h</t>
  </si>
  <si>
    <t>15h05</t>
  </si>
  <si>
    <t>15h02</t>
  </si>
  <si>
    <t>15h08</t>
  </si>
  <si>
    <t>15h10</t>
  </si>
  <si>
    <t>15h15</t>
  </si>
  <si>
    <t>15h13</t>
  </si>
  <si>
    <t>15h18</t>
  </si>
  <si>
    <t>15h21</t>
  </si>
  <si>
    <t>15h27</t>
  </si>
  <si>
    <t>15h25</t>
  </si>
  <si>
    <t>15h31</t>
  </si>
  <si>
    <t>15h33</t>
  </si>
  <si>
    <t>15h39</t>
  </si>
  <si>
    <t>15h34</t>
  </si>
  <si>
    <t>15h40</t>
  </si>
  <si>
    <t>15h47</t>
  </si>
  <si>
    <t>15h48</t>
  </si>
  <si>
    <t>15h41</t>
  </si>
  <si>
    <t>15h53</t>
  </si>
  <si>
    <t>15h43</t>
  </si>
  <si>
    <t>15h56</t>
  </si>
  <si>
    <t>15h44</t>
  </si>
  <si>
    <t>15h57</t>
  </si>
  <si>
    <t>16h01</t>
  </si>
  <si>
    <t>15h54</t>
  </si>
  <si>
    <t>16h09</t>
  </si>
  <si>
    <t>16h12</t>
  </si>
  <si>
    <t>15h58</t>
  </si>
  <si>
    <t>16h13</t>
  </si>
  <si>
    <t>16h04</t>
  </si>
  <si>
    <t>16h19</t>
  </si>
  <si>
    <t>16h23</t>
  </si>
  <si>
    <t>16h17</t>
  </si>
  <si>
    <t>16h32</t>
  </si>
  <si>
    <t>16h18</t>
  </si>
  <si>
    <t>16h33</t>
  </si>
  <si>
    <t>16h38</t>
  </si>
  <si>
    <t>16h24</t>
  </si>
  <si>
    <t>16h39</t>
  </si>
  <si>
    <t>16h29</t>
  </si>
  <si>
    <t>16h44</t>
  </si>
  <si>
    <t>16h31</t>
  </si>
  <si>
    <t>16h47</t>
  </si>
  <si>
    <t>16h48</t>
  </si>
  <si>
    <t>16h51</t>
  </si>
  <si>
    <t>16h40</t>
  </si>
  <si>
    <t>16h58</t>
  </si>
  <si>
    <t>16h43</t>
  </si>
  <si>
    <t>17h01</t>
  </si>
  <si>
    <t>17h02</t>
  </si>
  <si>
    <t>16h50</t>
  </si>
  <si>
    <t>17h08</t>
  </si>
  <si>
    <t>17h12</t>
  </si>
  <si>
    <t>16h59</t>
  </si>
  <si>
    <t>17h22</t>
  </si>
  <si>
    <t>17h23</t>
  </si>
  <si>
    <t>ARRIVEE</t>
  </si>
  <si>
    <t>17h24</t>
  </si>
  <si>
    <r>
      <t>!!!</t>
    </r>
    <r>
      <rPr>
        <b/>
        <sz val="10"/>
        <color indexed="48"/>
        <rFont val="Arial"/>
        <family val="2"/>
      </rPr>
      <t xml:space="preserve"> </t>
    </r>
    <r>
      <rPr>
        <sz val="10"/>
        <color indexed="48"/>
        <rFont val="Arial"/>
        <family val="2"/>
      </rPr>
      <t>Carrefour D23/D3: Virage en épingle sur la droite.</t>
    </r>
  </si>
  <si>
    <r>
      <t>!!!</t>
    </r>
    <r>
      <rPr>
        <sz val="10"/>
        <color indexed="48"/>
        <rFont val="Arial"/>
        <family val="2"/>
      </rPr>
      <t xml:space="preserve"> Carrefour D3/D23: Virage en épingle sur la gauche.(Sorbiers Le Grand Quartier)</t>
    </r>
  </si>
  <si>
    <t>COURSE ELITE CATEGORIE 1.6</t>
  </si>
  <si>
    <t>GRAND PRIX DE SAINT ETIENNE LOIRE 2004</t>
  </si>
  <si>
    <t>D 11. L'Etrat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</si>
</sst>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1">
    <font>
      <sz val="10"/>
      <name val="Arial"/>
      <family val="0"/>
    </font>
    <font>
      <sz val="9.5"/>
      <name val="Arial"/>
      <family val="0"/>
    </font>
    <font>
      <sz val="8"/>
      <name val="Arial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.5"/>
      <color indexed="10"/>
      <name val="Arial"/>
      <family val="2"/>
    </font>
    <font>
      <b/>
      <sz val="13.5"/>
      <color indexed="10"/>
      <name val="Arial"/>
      <family val="2"/>
    </font>
    <font>
      <sz val="9"/>
      <color indexed="57"/>
      <name val="Arial"/>
      <family val="2"/>
    </font>
    <font>
      <b/>
      <i/>
      <sz val="10.25"/>
      <color indexed="39"/>
      <name val="Arial"/>
      <family val="2"/>
    </font>
    <font>
      <b/>
      <u val="single"/>
      <sz val="19.75"/>
      <color indexed="12"/>
      <name val="Broadway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57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sng" baseline="0">
                <a:solidFill>
                  <a:srgbClr val="0000FF"/>
                </a:solidFill>
              </a:rPr>
              <a:t>GRAND PRIX DE SAINT ETIENNE LOIRE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352"/>
          <c:w val="0.923"/>
          <c:h val="0.391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100000">
                  <a:srgbClr val="465E75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Feuil1!$B$1:$B$165</c:f>
              <c:numCache>
                <c:ptCount val="165"/>
                <c:pt idx="0">
                  <c:v>460</c:v>
                </c:pt>
                <c:pt idx="1">
                  <c:v>530</c:v>
                </c:pt>
                <c:pt idx="2">
                  <c:v>570</c:v>
                </c:pt>
                <c:pt idx="3">
                  <c:v>605</c:v>
                </c:pt>
                <c:pt idx="4">
                  <c:v>575</c:v>
                </c:pt>
                <c:pt idx="5">
                  <c:v>590</c:v>
                </c:pt>
                <c:pt idx="6">
                  <c:v>650</c:v>
                </c:pt>
                <c:pt idx="7">
                  <c:v>700</c:v>
                </c:pt>
                <c:pt idx="8">
                  <c:v>575</c:v>
                </c:pt>
                <c:pt idx="9">
                  <c:v>520</c:v>
                </c:pt>
                <c:pt idx="10">
                  <c:v>550</c:v>
                </c:pt>
                <c:pt idx="11">
                  <c:v>567</c:v>
                </c:pt>
                <c:pt idx="12">
                  <c:v>590</c:v>
                </c:pt>
                <c:pt idx="13">
                  <c:v>640</c:v>
                </c:pt>
                <c:pt idx="14">
                  <c:v>650</c:v>
                </c:pt>
                <c:pt idx="15">
                  <c:v>700</c:v>
                </c:pt>
                <c:pt idx="16">
                  <c:v>748</c:v>
                </c:pt>
                <c:pt idx="17">
                  <c:v>767</c:v>
                </c:pt>
                <c:pt idx="18">
                  <c:v>815</c:v>
                </c:pt>
                <c:pt idx="19">
                  <c:v>870</c:v>
                </c:pt>
                <c:pt idx="20">
                  <c:v>850</c:v>
                </c:pt>
                <c:pt idx="21">
                  <c:v>850</c:v>
                </c:pt>
                <c:pt idx="22">
                  <c:v>829</c:v>
                </c:pt>
                <c:pt idx="23">
                  <c:v>796</c:v>
                </c:pt>
                <c:pt idx="24">
                  <c:v>830</c:v>
                </c:pt>
                <c:pt idx="25">
                  <c:v>830</c:v>
                </c:pt>
                <c:pt idx="26">
                  <c:v>800</c:v>
                </c:pt>
                <c:pt idx="27">
                  <c:v>780</c:v>
                </c:pt>
                <c:pt idx="28">
                  <c:v>740</c:v>
                </c:pt>
                <c:pt idx="29">
                  <c:v>720</c:v>
                </c:pt>
                <c:pt idx="30">
                  <c:v>690</c:v>
                </c:pt>
                <c:pt idx="31">
                  <c:v>657</c:v>
                </c:pt>
                <c:pt idx="32">
                  <c:v>665</c:v>
                </c:pt>
                <c:pt idx="33">
                  <c:v>675</c:v>
                </c:pt>
                <c:pt idx="34">
                  <c:v>670</c:v>
                </c:pt>
                <c:pt idx="35">
                  <c:v>650</c:v>
                </c:pt>
                <c:pt idx="36">
                  <c:v>605</c:v>
                </c:pt>
                <c:pt idx="37">
                  <c:v>575</c:v>
                </c:pt>
                <c:pt idx="38">
                  <c:v>590</c:v>
                </c:pt>
                <c:pt idx="39">
                  <c:v>650</c:v>
                </c:pt>
                <c:pt idx="40">
                  <c:v>700</c:v>
                </c:pt>
                <c:pt idx="41">
                  <c:v>575</c:v>
                </c:pt>
                <c:pt idx="42">
                  <c:v>520</c:v>
                </c:pt>
                <c:pt idx="43">
                  <c:v>550</c:v>
                </c:pt>
                <c:pt idx="44">
                  <c:v>567</c:v>
                </c:pt>
                <c:pt idx="45">
                  <c:v>590</c:v>
                </c:pt>
                <c:pt idx="46">
                  <c:v>640</c:v>
                </c:pt>
                <c:pt idx="47">
                  <c:v>650</c:v>
                </c:pt>
                <c:pt idx="48">
                  <c:v>700</c:v>
                </c:pt>
                <c:pt idx="49">
                  <c:v>748</c:v>
                </c:pt>
                <c:pt idx="50">
                  <c:v>767</c:v>
                </c:pt>
                <c:pt idx="51">
                  <c:v>815</c:v>
                </c:pt>
                <c:pt idx="52">
                  <c:v>870</c:v>
                </c:pt>
                <c:pt idx="53">
                  <c:v>850</c:v>
                </c:pt>
                <c:pt idx="54">
                  <c:v>850</c:v>
                </c:pt>
                <c:pt idx="55">
                  <c:v>829</c:v>
                </c:pt>
                <c:pt idx="56">
                  <c:v>796</c:v>
                </c:pt>
                <c:pt idx="57">
                  <c:v>830</c:v>
                </c:pt>
                <c:pt idx="58">
                  <c:v>830</c:v>
                </c:pt>
                <c:pt idx="59">
                  <c:v>800</c:v>
                </c:pt>
                <c:pt idx="60">
                  <c:v>780</c:v>
                </c:pt>
                <c:pt idx="61">
                  <c:v>740</c:v>
                </c:pt>
                <c:pt idx="62">
                  <c:v>720</c:v>
                </c:pt>
                <c:pt idx="63">
                  <c:v>690</c:v>
                </c:pt>
                <c:pt idx="64">
                  <c:v>657</c:v>
                </c:pt>
                <c:pt idx="65">
                  <c:v>665</c:v>
                </c:pt>
                <c:pt idx="66">
                  <c:v>675</c:v>
                </c:pt>
                <c:pt idx="67">
                  <c:v>670</c:v>
                </c:pt>
                <c:pt idx="68">
                  <c:v>650</c:v>
                </c:pt>
                <c:pt idx="69">
                  <c:v>605</c:v>
                </c:pt>
                <c:pt idx="70">
                  <c:v>575</c:v>
                </c:pt>
                <c:pt idx="71">
                  <c:v>590</c:v>
                </c:pt>
                <c:pt idx="72">
                  <c:v>650</c:v>
                </c:pt>
                <c:pt idx="73">
                  <c:v>700</c:v>
                </c:pt>
                <c:pt idx="74">
                  <c:v>575</c:v>
                </c:pt>
                <c:pt idx="75">
                  <c:v>520</c:v>
                </c:pt>
                <c:pt idx="76">
                  <c:v>550</c:v>
                </c:pt>
                <c:pt idx="77">
                  <c:v>567</c:v>
                </c:pt>
                <c:pt idx="78">
                  <c:v>590</c:v>
                </c:pt>
                <c:pt idx="79">
                  <c:v>640</c:v>
                </c:pt>
                <c:pt idx="80">
                  <c:v>650</c:v>
                </c:pt>
                <c:pt idx="81">
                  <c:v>700</c:v>
                </c:pt>
                <c:pt idx="82">
                  <c:v>748</c:v>
                </c:pt>
                <c:pt idx="83">
                  <c:v>767</c:v>
                </c:pt>
                <c:pt idx="84">
                  <c:v>815</c:v>
                </c:pt>
                <c:pt idx="85">
                  <c:v>870</c:v>
                </c:pt>
                <c:pt idx="86">
                  <c:v>850</c:v>
                </c:pt>
                <c:pt idx="87">
                  <c:v>850</c:v>
                </c:pt>
                <c:pt idx="88">
                  <c:v>829</c:v>
                </c:pt>
                <c:pt idx="89">
                  <c:v>796</c:v>
                </c:pt>
                <c:pt idx="90">
                  <c:v>830</c:v>
                </c:pt>
                <c:pt idx="91">
                  <c:v>830</c:v>
                </c:pt>
                <c:pt idx="92">
                  <c:v>800</c:v>
                </c:pt>
                <c:pt idx="93">
                  <c:v>780</c:v>
                </c:pt>
                <c:pt idx="94">
                  <c:v>740</c:v>
                </c:pt>
                <c:pt idx="95">
                  <c:v>720</c:v>
                </c:pt>
                <c:pt idx="96">
                  <c:v>690</c:v>
                </c:pt>
                <c:pt idx="97">
                  <c:v>657</c:v>
                </c:pt>
                <c:pt idx="98">
                  <c:v>665</c:v>
                </c:pt>
                <c:pt idx="99">
                  <c:v>675</c:v>
                </c:pt>
                <c:pt idx="100">
                  <c:v>670</c:v>
                </c:pt>
                <c:pt idx="101">
                  <c:v>650</c:v>
                </c:pt>
                <c:pt idx="102">
                  <c:v>605</c:v>
                </c:pt>
                <c:pt idx="103">
                  <c:v>575</c:v>
                </c:pt>
                <c:pt idx="104">
                  <c:v>590</c:v>
                </c:pt>
                <c:pt idx="105">
                  <c:v>650</c:v>
                </c:pt>
                <c:pt idx="106">
                  <c:v>700</c:v>
                </c:pt>
                <c:pt idx="107">
                  <c:v>575</c:v>
                </c:pt>
                <c:pt idx="108">
                  <c:v>520</c:v>
                </c:pt>
                <c:pt idx="109">
                  <c:v>550</c:v>
                </c:pt>
                <c:pt idx="110">
                  <c:v>567</c:v>
                </c:pt>
                <c:pt idx="111">
                  <c:v>590</c:v>
                </c:pt>
                <c:pt idx="112">
                  <c:v>640</c:v>
                </c:pt>
                <c:pt idx="113">
                  <c:v>650</c:v>
                </c:pt>
                <c:pt idx="114">
                  <c:v>700</c:v>
                </c:pt>
                <c:pt idx="115">
                  <c:v>748</c:v>
                </c:pt>
                <c:pt idx="116">
                  <c:v>767</c:v>
                </c:pt>
                <c:pt idx="117">
                  <c:v>815</c:v>
                </c:pt>
                <c:pt idx="118">
                  <c:v>870</c:v>
                </c:pt>
                <c:pt idx="119">
                  <c:v>850</c:v>
                </c:pt>
                <c:pt idx="120">
                  <c:v>850</c:v>
                </c:pt>
                <c:pt idx="121">
                  <c:v>829</c:v>
                </c:pt>
                <c:pt idx="122">
                  <c:v>796</c:v>
                </c:pt>
                <c:pt idx="123">
                  <c:v>830</c:v>
                </c:pt>
                <c:pt idx="124">
                  <c:v>830</c:v>
                </c:pt>
                <c:pt idx="125">
                  <c:v>800</c:v>
                </c:pt>
                <c:pt idx="126">
                  <c:v>780</c:v>
                </c:pt>
                <c:pt idx="127">
                  <c:v>740</c:v>
                </c:pt>
                <c:pt idx="128">
                  <c:v>720</c:v>
                </c:pt>
                <c:pt idx="129">
                  <c:v>690</c:v>
                </c:pt>
                <c:pt idx="130">
                  <c:v>657</c:v>
                </c:pt>
                <c:pt idx="131">
                  <c:v>665</c:v>
                </c:pt>
                <c:pt idx="132">
                  <c:v>675</c:v>
                </c:pt>
                <c:pt idx="133">
                  <c:v>670</c:v>
                </c:pt>
                <c:pt idx="134">
                  <c:v>650</c:v>
                </c:pt>
                <c:pt idx="135">
                  <c:v>605</c:v>
                </c:pt>
                <c:pt idx="136">
                  <c:v>575</c:v>
                </c:pt>
                <c:pt idx="137">
                  <c:v>590</c:v>
                </c:pt>
                <c:pt idx="138">
                  <c:v>650</c:v>
                </c:pt>
                <c:pt idx="139">
                  <c:v>700</c:v>
                </c:pt>
                <c:pt idx="140">
                  <c:v>575</c:v>
                </c:pt>
                <c:pt idx="141">
                  <c:v>520</c:v>
                </c:pt>
                <c:pt idx="142">
                  <c:v>550</c:v>
                </c:pt>
                <c:pt idx="143">
                  <c:v>567</c:v>
                </c:pt>
                <c:pt idx="144">
                  <c:v>590</c:v>
                </c:pt>
                <c:pt idx="145">
                  <c:v>640</c:v>
                </c:pt>
                <c:pt idx="146">
                  <c:v>650</c:v>
                </c:pt>
                <c:pt idx="147">
                  <c:v>700</c:v>
                </c:pt>
                <c:pt idx="148">
                  <c:v>748</c:v>
                </c:pt>
                <c:pt idx="149">
                  <c:v>767</c:v>
                </c:pt>
                <c:pt idx="150">
                  <c:v>815</c:v>
                </c:pt>
                <c:pt idx="151">
                  <c:v>870</c:v>
                </c:pt>
                <c:pt idx="152">
                  <c:v>850</c:v>
                </c:pt>
                <c:pt idx="153">
                  <c:v>850</c:v>
                </c:pt>
                <c:pt idx="154">
                  <c:v>829</c:v>
                </c:pt>
                <c:pt idx="155">
                  <c:v>796</c:v>
                </c:pt>
                <c:pt idx="156">
                  <c:v>830</c:v>
                </c:pt>
                <c:pt idx="157">
                  <c:v>830</c:v>
                </c:pt>
                <c:pt idx="158">
                  <c:v>800</c:v>
                </c:pt>
                <c:pt idx="159">
                  <c:v>780</c:v>
                </c:pt>
                <c:pt idx="160">
                  <c:v>740</c:v>
                </c:pt>
                <c:pt idx="161">
                  <c:v>720</c:v>
                </c:pt>
                <c:pt idx="162">
                  <c:v>690</c:v>
                </c:pt>
                <c:pt idx="163">
                  <c:v>657</c:v>
                </c:pt>
                <c:pt idx="164">
                  <c:v>665</c:v>
                </c:pt>
              </c:numCache>
            </c:numRef>
          </c:val>
        </c:ser>
        <c:axId val="57074433"/>
        <c:axId val="43907850"/>
      </c:areaChart>
      <c:catAx>
        <c:axId val="5707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KILOMETRES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07850"/>
        <c:crosses val="autoZero"/>
        <c:auto val="1"/>
        <c:lblOffset val="100"/>
        <c:noMultiLvlLbl val="0"/>
      </c:catAx>
      <c:valAx>
        <c:axId val="43907850"/>
        <c:scaling>
          <c:orientation val="minMax"/>
          <c:min val="4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74433"/>
        <c:crossesAt val="1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12" right="0.55" top="1.67" bottom="1.54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0.19525</cdr:x>
      <cdr:y>0.2545</cdr:y>
    </cdr:from>
    <cdr:to>
      <cdr:x>0.19525</cdr:x>
      <cdr:y>0.4085</cdr:y>
    </cdr:to>
    <cdr:sp>
      <cdr:nvSpPr>
        <cdr:cNvPr id="1" name="Line 4"/>
        <cdr:cNvSpPr>
          <a:spLocks/>
        </cdr:cNvSpPr>
      </cdr:nvSpPr>
      <cdr:spPr>
        <a:xfrm>
          <a:off x="1847850" y="1371600"/>
          <a:ext cx="0" cy="8286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0.91725</cdr:x>
      <cdr:y>0.52875</cdr:y>
    </cdr:from>
    <cdr:to>
      <cdr:x>0.97875</cdr:x>
      <cdr:y>0.79725</cdr:y>
    </cdr:to>
    <cdr:sp>
      <cdr:nvSpPr>
        <cdr:cNvPr id="2" name="Line 13"/>
        <cdr:cNvSpPr>
          <a:spLocks/>
        </cdr:cNvSpPr>
      </cdr:nvSpPr>
      <cdr:spPr>
        <a:xfrm flipH="1">
          <a:off x="8696325" y="2857500"/>
          <a:ext cx="581025" cy="145732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0.1075</cdr:x>
      <cdr:y>0.65375</cdr:y>
    </cdr:from>
    <cdr:to>
      <cdr:x>0.14</cdr:x>
      <cdr:y>0.81225</cdr:y>
    </cdr:to>
    <cdr:sp>
      <cdr:nvSpPr>
        <cdr:cNvPr id="3" name="Line 15"/>
        <cdr:cNvSpPr>
          <a:spLocks/>
        </cdr:cNvSpPr>
      </cdr:nvSpPr>
      <cdr:spPr>
        <a:xfrm flipH="1" flipV="1">
          <a:off x="1019175" y="3533775"/>
          <a:ext cx="30480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0.14325</cdr:y>
    </cdr:from>
    <cdr:to>
      <cdr:x>0.2265</cdr:x>
      <cdr:y>0.2365</cdr:y>
    </cdr:to>
    <cdr:sp>
      <cdr:nvSpPr>
        <cdr:cNvPr id="4" name="TextBox 20"/>
        <cdr:cNvSpPr txBox="1">
          <a:spLocks noChangeArrowheads="1"/>
        </cdr:cNvSpPr>
      </cdr:nvSpPr>
      <cdr:spPr>
        <a:xfrm>
          <a:off x="1371600" y="771525"/>
          <a:ext cx="7715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 CHRISTO
EN JAREZ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GPM 1</a:t>
          </a:r>
        </a:p>
      </cdr:txBody>
    </cdr:sp>
  </cdr:relSizeAnchor>
  <cdr:relSizeAnchor xmlns:cdr="http://schemas.openxmlformats.org/drawingml/2006/chartDrawing">
    <cdr:from>
      <cdr:x>0.398</cdr:x>
      <cdr:y>0.1625</cdr:y>
    </cdr:from>
    <cdr:to>
      <cdr:x>0.41025</cdr:x>
      <cdr:y>0.209</cdr:y>
    </cdr:to>
    <cdr:sp>
      <cdr:nvSpPr>
        <cdr:cNvPr id="5" name="TextBox 21"/>
        <cdr:cNvSpPr txBox="1">
          <a:spLocks noChangeArrowheads="1"/>
        </cdr:cNvSpPr>
      </cdr:nvSpPr>
      <cdr:spPr>
        <a:xfrm>
          <a:off x="3771900" y="876300"/>
          <a:ext cx="114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0.38375</cdr:x>
      <cdr:y>0.1625</cdr:y>
    </cdr:from>
    <cdr:to>
      <cdr:x>0.396</cdr:x>
      <cdr:y>0.209</cdr:y>
    </cdr:to>
    <cdr:sp>
      <cdr:nvSpPr>
        <cdr:cNvPr id="6" name="TextBox 23"/>
        <cdr:cNvSpPr txBox="1">
          <a:spLocks noChangeArrowheads="1"/>
        </cdr:cNvSpPr>
      </cdr:nvSpPr>
      <cdr:spPr>
        <a:xfrm>
          <a:off x="3638550" y="876300"/>
          <a:ext cx="114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</cdr:x>
      <cdr:y>0.13625</cdr:y>
    </cdr:from>
    <cdr:to>
      <cdr:x>0.412</cdr:x>
      <cdr:y>0.2275</cdr:y>
    </cdr:to>
    <cdr:sp>
      <cdr:nvSpPr>
        <cdr:cNvPr id="7" name="TextBox 24"/>
        <cdr:cNvSpPr txBox="1">
          <a:spLocks noChangeArrowheads="1"/>
        </cdr:cNvSpPr>
      </cdr:nvSpPr>
      <cdr:spPr>
        <a:xfrm>
          <a:off x="3143250" y="733425"/>
          <a:ext cx="7620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 CHRISTO
EN JAREZ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GPM 2</a:t>
          </a:r>
        </a:p>
      </cdr:txBody>
    </cdr:sp>
  </cdr:relSizeAnchor>
  <cdr:relSizeAnchor xmlns:cdr="http://schemas.openxmlformats.org/drawingml/2006/chartDrawing">
    <cdr:from>
      <cdr:x>0.60925</cdr:x>
      <cdr:y>0.1625</cdr:y>
    </cdr:from>
    <cdr:to>
      <cdr:x>0.6215</cdr:x>
      <cdr:y>0.209</cdr:y>
    </cdr:to>
    <cdr:sp>
      <cdr:nvSpPr>
        <cdr:cNvPr id="8" name="TextBox 25"/>
        <cdr:cNvSpPr txBox="1">
          <a:spLocks noChangeArrowheads="1"/>
        </cdr:cNvSpPr>
      </cdr:nvSpPr>
      <cdr:spPr>
        <a:xfrm>
          <a:off x="5772150" y="876300"/>
          <a:ext cx="114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0.5005</cdr:x>
      <cdr:y>0.138</cdr:y>
    </cdr:from>
    <cdr:to>
      <cdr:x>0.59875</cdr:x>
      <cdr:y>0.2275</cdr:y>
    </cdr:to>
    <cdr:sp>
      <cdr:nvSpPr>
        <cdr:cNvPr id="9" name="TextBox 26"/>
        <cdr:cNvSpPr txBox="1">
          <a:spLocks noChangeArrowheads="1"/>
        </cdr:cNvSpPr>
      </cdr:nvSpPr>
      <cdr:spPr>
        <a:xfrm>
          <a:off x="4743450" y="742950"/>
          <a:ext cx="933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 CHRISTO
EN JAREZ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GPM 3</a:t>
          </a:r>
        </a:p>
      </cdr:txBody>
    </cdr:sp>
  </cdr:relSizeAnchor>
  <cdr:relSizeAnchor xmlns:cdr="http://schemas.openxmlformats.org/drawingml/2006/chartDrawing">
    <cdr:from>
      <cdr:x>0.6865</cdr:x>
      <cdr:y>0.138</cdr:y>
    </cdr:from>
    <cdr:to>
      <cdr:x>0.76775</cdr:x>
      <cdr:y>0.23125</cdr:y>
    </cdr:to>
    <cdr:sp>
      <cdr:nvSpPr>
        <cdr:cNvPr id="10" name="TextBox 27"/>
        <cdr:cNvSpPr txBox="1">
          <a:spLocks noChangeArrowheads="1"/>
        </cdr:cNvSpPr>
      </cdr:nvSpPr>
      <cdr:spPr>
        <a:xfrm>
          <a:off x="6505575" y="742950"/>
          <a:ext cx="7715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 CHRISTO
EN JAREZ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GPM 4</a:t>
          </a:r>
        </a:p>
      </cdr:txBody>
    </cdr:sp>
  </cdr:relSizeAnchor>
  <cdr:relSizeAnchor xmlns:cdr="http://schemas.openxmlformats.org/drawingml/2006/chartDrawing">
    <cdr:from>
      <cdr:x>0.269</cdr:x>
      <cdr:y>0.174</cdr:y>
    </cdr:from>
    <cdr:to>
      <cdr:x>0.277</cdr:x>
      <cdr:y>0.20975</cdr:y>
    </cdr:to>
    <cdr:sp>
      <cdr:nvSpPr>
        <cdr:cNvPr id="11" name="TextBox 28"/>
        <cdr:cNvSpPr txBox="1">
          <a:spLocks noChangeArrowheads="1"/>
        </cdr:cNvSpPr>
      </cdr:nvSpPr>
      <cdr:spPr>
        <a:xfrm>
          <a:off x="2543175" y="9334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0.17225</cdr:y>
    </cdr:from>
    <cdr:to>
      <cdr:x>0.48225</cdr:x>
      <cdr:y>0.208</cdr:y>
    </cdr:to>
    <cdr:sp>
      <cdr:nvSpPr>
        <cdr:cNvPr id="12" name="TextBox 29"/>
        <cdr:cNvSpPr txBox="1">
          <a:spLocks noChangeArrowheads="1"/>
        </cdr:cNvSpPr>
      </cdr:nvSpPr>
      <cdr:spPr>
        <a:xfrm>
          <a:off x="4495800" y="9239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0.6725</cdr:x>
      <cdr:y>0.16175</cdr:y>
    </cdr:from>
    <cdr:to>
      <cdr:x>0.6805</cdr:x>
      <cdr:y>0.1975</cdr:y>
    </cdr:to>
    <cdr:sp>
      <cdr:nvSpPr>
        <cdr:cNvPr id="13" name="TextBox 30"/>
        <cdr:cNvSpPr txBox="1">
          <a:spLocks noChangeArrowheads="1"/>
        </cdr:cNvSpPr>
      </cdr:nvSpPr>
      <cdr:spPr>
        <a:xfrm>
          <a:off x="6372225" y="8667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0.9005</cdr:x>
      <cdr:y>0.1625</cdr:y>
    </cdr:from>
    <cdr:to>
      <cdr:x>0.91275</cdr:x>
      <cdr:y>0.209</cdr:y>
    </cdr:to>
    <cdr:sp>
      <cdr:nvSpPr>
        <cdr:cNvPr id="14" name="TextBox 31"/>
        <cdr:cNvSpPr txBox="1">
          <a:spLocks noChangeArrowheads="1"/>
        </cdr:cNvSpPr>
      </cdr:nvSpPr>
      <cdr:spPr>
        <a:xfrm>
          <a:off x="8534400" y="876300"/>
          <a:ext cx="114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0.8805</cdr:x>
      <cdr:y>0.16425</cdr:y>
    </cdr:from>
    <cdr:to>
      <cdr:x>0.962</cdr:x>
      <cdr:y>0.2545</cdr:y>
    </cdr:to>
    <cdr:sp>
      <cdr:nvSpPr>
        <cdr:cNvPr id="15" name="TextBox 32"/>
        <cdr:cNvSpPr txBox="1">
          <a:spLocks noChangeArrowheads="1"/>
        </cdr:cNvSpPr>
      </cdr:nvSpPr>
      <cdr:spPr>
        <a:xfrm>
          <a:off x="8343900" y="885825"/>
          <a:ext cx="771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0.81725</cdr:y>
    </cdr:from>
    <cdr:to>
      <cdr:x>0.18675</cdr:x>
      <cdr:y>0.889</cdr:y>
    </cdr:to>
    <cdr:sp>
      <cdr:nvSpPr>
        <cdr:cNvPr id="16" name="TextBox 41"/>
        <cdr:cNvSpPr txBox="1">
          <a:spLocks noChangeArrowheads="1"/>
        </cdr:cNvSpPr>
      </cdr:nvSpPr>
      <cdr:spPr>
        <a:xfrm>
          <a:off x="914400" y="4419600"/>
          <a:ext cx="857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Départ Réel
Les Flaches</a:t>
          </a:r>
        </a:p>
      </cdr:txBody>
    </cdr:sp>
  </cdr:relSizeAnchor>
  <cdr:relSizeAnchor xmlns:cdr="http://schemas.openxmlformats.org/drawingml/2006/chartDrawing">
    <cdr:from>
      <cdr:x>0.861</cdr:x>
      <cdr:y>0.81175</cdr:y>
    </cdr:from>
    <cdr:to>
      <cdr:x>0.95325</cdr:x>
      <cdr:y>0.8835</cdr:y>
    </cdr:to>
    <cdr:sp>
      <cdr:nvSpPr>
        <cdr:cNvPr id="17" name="TextBox 42"/>
        <cdr:cNvSpPr txBox="1">
          <a:spLocks noChangeArrowheads="1"/>
        </cdr:cNvSpPr>
      </cdr:nvSpPr>
      <cdr:spPr>
        <a:xfrm>
          <a:off x="8162925" y="4391025"/>
          <a:ext cx="876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25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Arrivée 
Saint Héand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0.001</cdr:x>
      <cdr:y>0.00175</cdr:y>
    </cdr:to>
    <cdr:pic>
      <cdr:nvPicPr>
        <cdr:cNvPr id="18" name="Picture 4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0.3725</cdr:x>
      <cdr:y>0.2455</cdr:y>
    </cdr:from>
    <cdr:to>
      <cdr:x>0.3725</cdr:x>
      <cdr:y>0.3995</cdr:y>
    </cdr:to>
    <cdr:sp>
      <cdr:nvSpPr>
        <cdr:cNvPr id="19" name="Line 46"/>
        <cdr:cNvSpPr>
          <a:spLocks/>
        </cdr:cNvSpPr>
      </cdr:nvSpPr>
      <cdr:spPr>
        <a:xfrm>
          <a:off x="3533775" y="1323975"/>
          <a:ext cx="0" cy="8286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0.5505</cdr:x>
      <cdr:y>0.2455</cdr:y>
    </cdr:from>
    <cdr:to>
      <cdr:x>0.5505</cdr:x>
      <cdr:y>0.39975</cdr:y>
    </cdr:to>
    <cdr:sp>
      <cdr:nvSpPr>
        <cdr:cNvPr id="20" name="Line 47"/>
        <cdr:cNvSpPr>
          <a:spLocks/>
        </cdr:cNvSpPr>
      </cdr:nvSpPr>
      <cdr:spPr>
        <a:xfrm>
          <a:off x="5219700" y="1323975"/>
          <a:ext cx="0" cy="83820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0.2455</cdr:y>
    </cdr:from>
    <cdr:to>
      <cdr:x>0.72675</cdr:x>
      <cdr:y>0.3995</cdr:y>
    </cdr:to>
    <cdr:sp>
      <cdr:nvSpPr>
        <cdr:cNvPr id="21" name="Line 48"/>
        <cdr:cNvSpPr>
          <a:spLocks/>
        </cdr:cNvSpPr>
      </cdr:nvSpPr>
      <cdr:spPr>
        <a:xfrm>
          <a:off x="6886575" y="1323975"/>
          <a:ext cx="0" cy="8286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0.90225</cdr:x>
      <cdr:y>0.2455</cdr:y>
    </cdr:from>
    <cdr:to>
      <cdr:x>0.90225</cdr:x>
      <cdr:y>0.3995</cdr:y>
    </cdr:to>
    <cdr:sp>
      <cdr:nvSpPr>
        <cdr:cNvPr id="22" name="Line 49"/>
        <cdr:cNvSpPr>
          <a:spLocks/>
        </cdr:cNvSpPr>
      </cdr:nvSpPr>
      <cdr:spPr>
        <a:xfrm>
          <a:off x="8553450" y="1323975"/>
          <a:ext cx="0" cy="8286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0.138</cdr:y>
    </cdr:from>
    <cdr:to>
      <cdr:x>0.94225</cdr:x>
      <cdr:y>0.23125</cdr:y>
    </cdr:to>
    <cdr:sp>
      <cdr:nvSpPr>
        <cdr:cNvPr id="23" name="TextBox 50"/>
        <cdr:cNvSpPr txBox="1">
          <a:spLocks noChangeArrowheads="1"/>
        </cdr:cNvSpPr>
      </cdr:nvSpPr>
      <cdr:spPr>
        <a:xfrm>
          <a:off x="8162925" y="742950"/>
          <a:ext cx="7715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 CHRISTO
EN JAREZ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GPM 5</a:t>
          </a:r>
        </a:p>
      </cdr:txBody>
    </cdr:sp>
  </cdr:relSizeAnchor>
  <cdr:relSizeAnchor xmlns:cdr="http://schemas.openxmlformats.org/drawingml/2006/chartDrawing">
    <cdr:from>
      <cdr:x>0.23025</cdr:x>
      <cdr:y>0.2275</cdr:y>
    </cdr:from>
    <cdr:to>
      <cdr:x>0.3115</cdr:x>
      <cdr:y>0.292</cdr:y>
    </cdr:to>
    <cdr:sp>
      <cdr:nvSpPr>
        <cdr:cNvPr id="24" name="TextBox 51"/>
        <cdr:cNvSpPr txBox="1">
          <a:spLocks noChangeArrowheads="1"/>
        </cdr:cNvSpPr>
      </cdr:nvSpPr>
      <cdr:spPr>
        <a:xfrm>
          <a:off x="2181225" y="1228725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ST HEAND
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PC 1</a:t>
          </a:r>
        </a:p>
      </cdr:txBody>
    </cdr:sp>
  </cdr:relSizeAnchor>
  <cdr:relSizeAnchor xmlns:cdr="http://schemas.openxmlformats.org/drawingml/2006/chartDrawing">
    <cdr:from>
      <cdr:x>0.76025</cdr:x>
      <cdr:y>0.23625</cdr:y>
    </cdr:from>
    <cdr:to>
      <cdr:x>0.8415</cdr:x>
      <cdr:y>0.30075</cdr:y>
    </cdr:to>
    <cdr:sp>
      <cdr:nvSpPr>
        <cdr:cNvPr id="25" name="TextBox 52"/>
        <cdr:cNvSpPr txBox="1">
          <a:spLocks noChangeArrowheads="1"/>
        </cdr:cNvSpPr>
      </cdr:nvSpPr>
      <cdr:spPr>
        <a:xfrm>
          <a:off x="7210425" y="1276350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ST HEAND
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PC 1</a:t>
          </a:r>
        </a:p>
      </cdr:txBody>
    </cdr:sp>
  </cdr:relSizeAnchor>
  <cdr:relSizeAnchor xmlns:cdr="http://schemas.openxmlformats.org/drawingml/2006/chartDrawing">
    <cdr:from>
      <cdr:x>0.5855</cdr:x>
      <cdr:y>0.23125</cdr:y>
    </cdr:from>
    <cdr:to>
      <cdr:x>0.66675</cdr:x>
      <cdr:y>0.30125</cdr:y>
    </cdr:to>
    <cdr:sp>
      <cdr:nvSpPr>
        <cdr:cNvPr id="26" name="TextBox 53"/>
        <cdr:cNvSpPr txBox="1">
          <a:spLocks noChangeArrowheads="1"/>
        </cdr:cNvSpPr>
      </cdr:nvSpPr>
      <cdr:spPr>
        <a:xfrm>
          <a:off x="5553075" y="1247775"/>
          <a:ext cx="77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ST HEAND
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PC 1</a:t>
          </a:r>
        </a:p>
      </cdr:txBody>
    </cdr:sp>
  </cdr:relSizeAnchor>
  <cdr:relSizeAnchor xmlns:cdr="http://schemas.openxmlformats.org/drawingml/2006/chartDrawing">
    <cdr:from>
      <cdr:x>0.412</cdr:x>
      <cdr:y>0.23125</cdr:y>
    </cdr:from>
    <cdr:to>
      <cdr:x>0.49325</cdr:x>
      <cdr:y>0.303</cdr:y>
    </cdr:to>
    <cdr:sp>
      <cdr:nvSpPr>
        <cdr:cNvPr id="27" name="TextBox 54"/>
        <cdr:cNvSpPr txBox="1">
          <a:spLocks noChangeArrowheads="1"/>
        </cdr:cNvSpPr>
      </cdr:nvSpPr>
      <cdr:spPr>
        <a:xfrm>
          <a:off x="3905250" y="1247775"/>
          <a:ext cx="771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ST HEAND
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PC 1</a:t>
          </a:r>
        </a:p>
      </cdr:txBody>
    </cdr:sp>
  </cdr:relSizeAnchor>
  <cdr:relSizeAnchor xmlns:cdr="http://schemas.openxmlformats.org/drawingml/2006/chartDrawing">
    <cdr:from>
      <cdr:x>0.26975</cdr:x>
      <cdr:y>0.30275</cdr:y>
    </cdr:from>
    <cdr:to>
      <cdr:x>0.26975</cdr:x>
      <cdr:y>0.5015</cdr:y>
    </cdr:to>
    <cdr:sp>
      <cdr:nvSpPr>
        <cdr:cNvPr id="28" name="Line 58"/>
        <cdr:cNvSpPr>
          <a:spLocks/>
        </cdr:cNvSpPr>
      </cdr:nvSpPr>
      <cdr:spPr>
        <a:xfrm>
          <a:off x="2552700" y="1628775"/>
          <a:ext cx="0" cy="1076325"/>
        </a:xfrm>
        <a:prstGeom prst="line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0.80325</cdr:x>
      <cdr:y>0.31175</cdr:y>
    </cdr:from>
    <cdr:to>
      <cdr:x>0.80325</cdr:x>
      <cdr:y>0.511</cdr:y>
    </cdr:to>
    <cdr:sp>
      <cdr:nvSpPr>
        <cdr:cNvPr id="29" name="Line 59"/>
        <cdr:cNvSpPr>
          <a:spLocks/>
        </cdr:cNvSpPr>
      </cdr:nvSpPr>
      <cdr:spPr>
        <a:xfrm>
          <a:off x="7620000" y="1685925"/>
          <a:ext cx="0" cy="1076325"/>
        </a:xfrm>
        <a:prstGeom prst="line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0.31175</cdr:y>
    </cdr:from>
    <cdr:to>
      <cdr:x>0.626</cdr:x>
      <cdr:y>0.511</cdr:y>
    </cdr:to>
    <cdr:sp>
      <cdr:nvSpPr>
        <cdr:cNvPr id="30" name="Line 60"/>
        <cdr:cNvSpPr>
          <a:spLocks/>
        </cdr:cNvSpPr>
      </cdr:nvSpPr>
      <cdr:spPr>
        <a:xfrm>
          <a:off x="5934075" y="1685925"/>
          <a:ext cx="0" cy="1076325"/>
        </a:xfrm>
        <a:prstGeom prst="line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0.44875</cdr:x>
      <cdr:y>0.31175</cdr:y>
    </cdr:from>
    <cdr:to>
      <cdr:x>0.44875</cdr:x>
      <cdr:y>0.511</cdr:y>
    </cdr:to>
    <cdr:sp>
      <cdr:nvSpPr>
        <cdr:cNvPr id="31" name="Line 61"/>
        <cdr:cNvSpPr>
          <a:spLocks/>
        </cdr:cNvSpPr>
      </cdr:nvSpPr>
      <cdr:spPr>
        <a:xfrm>
          <a:off x="4248150" y="1685925"/>
          <a:ext cx="0" cy="1076325"/>
        </a:xfrm>
        <a:prstGeom prst="line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86900" cy="5410200"/>
    <xdr:graphicFrame>
      <xdr:nvGraphicFramePr>
        <xdr:cNvPr id="1" name="Shape 1025"/>
        <xdr:cNvGraphicFramePr/>
      </xdr:nvGraphicFramePr>
      <xdr:xfrm>
        <a:off x="0" y="0"/>
        <a:ext cx="94869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79">
      <selection activeCell="A104" sqref="A104"/>
    </sheetView>
  </sheetViews>
  <sheetFormatPr defaultColWidth="11.421875" defaultRowHeight="12.75"/>
  <cols>
    <col min="1" max="1" width="27.140625" style="0" customWidth="1"/>
    <col min="2" max="2" width="7.421875" style="0" customWidth="1"/>
    <col min="3" max="3" width="15.28125" style="0" customWidth="1"/>
    <col min="4" max="4" width="15.421875" style="0" customWidth="1"/>
  </cols>
  <sheetData>
    <row r="1" ht="23.25">
      <c r="C1" s="19" t="s">
        <v>160</v>
      </c>
    </row>
    <row r="4" spans="1:6" ht="15.75">
      <c r="A4" s="23" t="s">
        <v>3</v>
      </c>
      <c r="B4" s="23"/>
      <c r="C4" s="23"/>
      <c r="D4" s="23"/>
      <c r="E4" s="23"/>
      <c r="F4" s="23"/>
    </row>
    <row r="6" spans="1:6" ht="12.75">
      <c r="A6" s="1"/>
      <c r="B6" s="1"/>
      <c r="C6" s="6"/>
      <c r="D6" s="26"/>
      <c r="E6" s="27" t="s">
        <v>4</v>
      </c>
      <c r="F6" s="28"/>
    </row>
    <row r="7" spans="1:6" ht="12.75">
      <c r="A7" s="1"/>
      <c r="B7" s="1"/>
      <c r="C7" s="7" t="s">
        <v>5</v>
      </c>
      <c r="D7" s="7" t="s">
        <v>6</v>
      </c>
      <c r="E7" s="29" t="s">
        <v>7</v>
      </c>
      <c r="F7" s="29" t="s">
        <v>8</v>
      </c>
    </row>
    <row r="8" spans="1:6" ht="12.75">
      <c r="A8" s="1" t="s">
        <v>9</v>
      </c>
      <c r="B8" s="1"/>
      <c r="C8" s="1"/>
      <c r="D8" s="1"/>
      <c r="E8" s="2" t="s">
        <v>10</v>
      </c>
      <c r="F8" s="2" t="s">
        <v>10</v>
      </c>
    </row>
    <row r="9" spans="1:6" ht="12.75">
      <c r="A9" s="1" t="s">
        <v>11</v>
      </c>
      <c r="B9" s="1"/>
      <c r="C9" s="1"/>
      <c r="D9" s="1"/>
      <c r="E9" s="1"/>
      <c r="F9" s="1"/>
    </row>
    <row r="10" spans="1:6" ht="12.75">
      <c r="A10" s="1" t="s">
        <v>12</v>
      </c>
      <c r="B10" s="1"/>
      <c r="C10" s="1"/>
      <c r="D10" s="1"/>
      <c r="E10" s="1"/>
      <c r="F10" s="1"/>
    </row>
    <row r="11" spans="1:6" ht="12.75">
      <c r="A11" s="1" t="s">
        <v>13</v>
      </c>
      <c r="B11" s="1"/>
      <c r="C11" s="1"/>
      <c r="D11" s="1"/>
      <c r="E11" s="1"/>
      <c r="F11" s="1"/>
    </row>
    <row r="12" spans="1:6" ht="12.75">
      <c r="A12" s="6" t="s">
        <v>161</v>
      </c>
      <c r="B12" s="1"/>
      <c r="C12" s="1"/>
      <c r="D12" s="1"/>
      <c r="E12" s="1"/>
      <c r="F12" s="1"/>
    </row>
    <row r="13" spans="1:6" ht="12.75">
      <c r="A13" s="1" t="s">
        <v>14</v>
      </c>
      <c r="B13" s="1"/>
      <c r="C13" s="1"/>
      <c r="D13" s="1"/>
      <c r="E13" s="1"/>
      <c r="F13" s="1"/>
    </row>
    <row r="14" spans="1:6" ht="12.75">
      <c r="A14" s="1" t="s">
        <v>15</v>
      </c>
      <c r="B14" s="1"/>
      <c r="C14" s="1"/>
      <c r="D14" s="1"/>
      <c r="E14" s="1"/>
      <c r="F14" s="1"/>
    </row>
    <row r="17" spans="1:6" ht="15.75">
      <c r="A17" s="23" t="s">
        <v>16</v>
      </c>
      <c r="B17" s="23"/>
      <c r="C17" s="23"/>
      <c r="D17" s="23"/>
      <c r="E17" s="23"/>
      <c r="F17" s="23"/>
    </row>
    <row r="19" spans="4:6" ht="12.75">
      <c r="D19" s="3"/>
      <c r="E19" s="24" t="s">
        <v>4</v>
      </c>
      <c r="F19" s="25"/>
    </row>
    <row r="20" spans="1:6" ht="12.75">
      <c r="A20" s="1"/>
      <c r="B20" s="1"/>
      <c r="C20" s="1" t="s">
        <v>5</v>
      </c>
      <c r="D20" s="1" t="s">
        <v>6</v>
      </c>
      <c r="E20" s="4" t="s">
        <v>7</v>
      </c>
      <c r="F20" s="4" t="s">
        <v>8</v>
      </c>
    </row>
    <row r="21" spans="1:6" ht="12.75">
      <c r="A21" s="1" t="s">
        <v>17</v>
      </c>
      <c r="B21" s="1"/>
      <c r="C21" s="2">
        <v>0</v>
      </c>
      <c r="D21" s="2">
        <f>SUM(C109-C21)</f>
        <v>164.1</v>
      </c>
      <c r="E21" s="2" t="s">
        <v>18</v>
      </c>
      <c r="F21" s="2" t="s">
        <v>18</v>
      </c>
    </row>
    <row r="22" spans="1:6" ht="12.75">
      <c r="A22" s="1" t="s">
        <v>19</v>
      </c>
      <c r="B22" s="1"/>
      <c r="C22" s="2">
        <v>0.3</v>
      </c>
      <c r="D22" s="2">
        <f>SUM(C109-C22)</f>
        <v>163.79999999999998</v>
      </c>
      <c r="E22" s="2"/>
      <c r="F22" s="2"/>
    </row>
    <row r="23" spans="1:6" ht="12.75">
      <c r="A23" s="1" t="s">
        <v>20</v>
      </c>
      <c r="B23" s="1"/>
      <c r="C23" s="2">
        <v>1.5</v>
      </c>
      <c r="D23" s="2">
        <f>SUM(C109-C23)</f>
        <v>162.6</v>
      </c>
      <c r="E23" s="2" t="s">
        <v>21</v>
      </c>
      <c r="F23" s="2" t="s">
        <v>21</v>
      </c>
    </row>
    <row r="24" spans="1:6" ht="12.75">
      <c r="A24" s="1" t="s">
        <v>22</v>
      </c>
      <c r="B24" s="1"/>
      <c r="C24" s="2">
        <v>2.5</v>
      </c>
      <c r="D24" s="2">
        <f>SUM(C109-C24)</f>
        <v>161.6</v>
      </c>
      <c r="E24" s="2" t="s">
        <v>23</v>
      </c>
      <c r="F24" s="2" t="s">
        <v>24</v>
      </c>
    </row>
    <row r="25" spans="1:6" ht="12.75">
      <c r="A25" s="1" t="s">
        <v>25</v>
      </c>
      <c r="B25" s="1"/>
      <c r="C25" s="2">
        <v>2.7</v>
      </c>
      <c r="D25" s="2">
        <f>SUM(C109-C25)</f>
        <v>161.4</v>
      </c>
      <c r="E25" s="2"/>
      <c r="F25" s="2"/>
    </row>
    <row r="26" spans="1:6" ht="12.75">
      <c r="A26" s="1" t="s">
        <v>26</v>
      </c>
      <c r="B26" s="1"/>
      <c r="C26" s="2">
        <v>2.8</v>
      </c>
      <c r="D26" s="2">
        <f>SUM(C109-C26)</f>
        <v>161.29999999999998</v>
      </c>
      <c r="E26" s="2"/>
      <c r="F26" s="2"/>
    </row>
    <row r="27" spans="1:6" ht="12.75">
      <c r="A27" s="1" t="s">
        <v>27</v>
      </c>
      <c r="B27" s="1"/>
      <c r="C27" s="2">
        <v>3.3</v>
      </c>
      <c r="D27" s="2">
        <f>SUM(C109-C27)</f>
        <v>160.79999999999998</v>
      </c>
      <c r="E27" s="2" t="s">
        <v>28</v>
      </c>
      <c r="F27" s="2" t="s">
        <v>29</v>
      </c>
    </row>
    <row r="28" spans="1:6" ht="12.75">
      <c r="A28" s="1" t="s">
        <v>30</v>
      </c>
      <c r="B28" s="1"/>
      <c r="C28" s="2">
        <v>6.7</v>
      </c>
      <c r="D28" s="2">
        <f>SUM(C109-C28)</f>
        <v>157.4</v>
      </c>
      <c r="E28" s="2" t="s">
        <v>31</v>
      </c>
      <c r="F28" s="2" t="s">
        <v>32</v>
      </c>
    </row>
    <row r="29" spans="1:6" ht="12.75">
      <c r="A29" s="1" t="s">
        <v>33</v>
      </c>
      <c r="B29" s="5" t="s">
        <v>34</v>
      </c>
      <c r="C29" s="2">
        <v>7.1</v>
      </c>
      <c r="D29" s="2">
        <f>SUM(C109-C29)</f>
        <v>157</v>
      </c>
      <c r="E29" s="2"/>
      <c r="F29" s="2"/>
    </row>
    <row r="30" spans="1:6" ht="12.75">
      <c r="A30" s="6" t="s">
        <v>35</v>
      </c>
      <c r="B30" s="5" t="s">
        <v>34</v>
      </c>
      <c r="C30" s="2">
        <v>8.5</v>
      </c>
      <c r="D30" s="2">
        <f>SUM(C109-C30)</f>
        <v>155.6</v>
      </c>
      <c r="E30" s="2" t="s">
        <v>36</v>
      </c>
      <c r="F30" s="2" t="s">
        <v>37</v>
      </c>
    </row>
    <row r="31" spans="1:6" ht="12.75">
      <c r="A31" s="1" t="s">
        <v>38</v>
      </c>
      <c r="B31" s="1"/>
      <c r="C31" s="2">
        <v>9.2</v>
      </c>
      <c r="D31" s="2">
        <f>SUM(C109-C31)</f>
        <v>154.9</v>
      </c>
      <c r="E31" s="2" t="s">
        <v>39</v>
      </c>
      <c r="F31" s="2" t="s">
        <v>40</v>
      </c>
    </row>
    <row r="32" spans="1:6" ht="12.75">
      <c r="A32" s="1" t="s">
        <v>41</v>
      </c>
      <c r="B32" s="1"/>
      <c r="C32" s="2">
        <v>11.1</v>
      </c>
      <c r="D32" s="2">
        <f>SUM(C109-C32)</f>
        <v>153</v>
      </c>
      <c r="E32" s="2" t="s">
        <v>42</v>
      </c>
      <c r="F32" s="2" t="s">
        <v>43</v>
      </c>
    </row>
    <row r="33" spans="1:6" ht="12.75">
      <c r="A33" s="1" t="s">
        <v>44</v>
      </c>
      <c r="B33" s="1"/>
      <c r="C33" s="2">
        <v>16</v>
      </c>
      <c r="D33" s="2">
        <f>SUM(C109-C33)</f>
        <v>148.1</v>
      </c>
      <c r="E33" s="2" t="s">
        <v>45</v>
      </c>
      <c r="F33" s="2" t="s">
        <v>46</v>
      </c>
    </row>
    <row r="34" spans="1:6" ht="12.75">
      <c r="A34" s="1" t="s">
        <v>47</v>
      </c>
      <c r="B34" s="7"/>
      <c r="C34" s="2">
        <v>16.1</v>
      </c>
      <c r="D34" s="2">
        <f>SUM(C109-C34)</f>
        <v>148</v>
      </c>
      <c r="E34" s="2"/>
      <c r="F34" s="2"/>
    </row>
    <row r="35" spans="1:6" ht="12.75">
      <c r="A35" s="6" t="s">
        <v>48</v>
      </c>
      <c r="B35" s="8" t="s">
        <v>49</v>
      </c>
      <c r="C35" s="2">
        <v>18.2</v>
      </c>
      <c r="D35" s="2">
        <f>SUM(C109-C35)</f>
        <v>145.9</v>
      </c>
      <c r="E35" s="2" t="s">
        <v>50</v>
      </c>
      <c r="F35" s="2" t="s">
        <v>51</v>
      </c>
    </row>
    <row r="36" spans="1:6" ht="12.75">
      <c r="A36" s="1" t="s">
        <v>52</v>
      </c>
      <c r="B36" s="7"/>
      <c r="C36" s="2">
        <v>19</v>
      </c>
      <c r="D36" s="2">
        <f>SUM(C109-C36)</f>
        <v>145.1</v>
      </c>
      <c r="E36" s="2" t="s">
        <v>53</v>
      </c>
      <c r="F36" s="2" t="s">
        <v>54</v>
      </c>
    </row>
    <row r="37" spans="1:6" ht="12.75">
      <c r="A37" s="1" t="s">
        <v>55</v>
      </c>
      <c r="B37" s="7"/>
      <c r="C37" s="2">
        <v>23.1</v>
      </c>
      <c r="D37" s="2">
        <f>SUM(C109-C37)</f>
        <v>141</v>
      </c>
      <c r="E37" s="2" t="s">
        <v>56</v>
      </c>
      <c r="F37" s="2" t="s">
        <v>57</v>
      </c>
    </row>
    <row r="38" spans="1:6" ht="12.75">
      <c r="A38" s="1" t="s">
        <v>58</v>
      </c>
      <c r="B38" s="7"/>
      <c r="C38" s="2">
        <v>25.7</v>
      </c>
      <c r="D38" s="2">
        <f>SUM(C109-C38)</f>
        <v>138.4</v>
      </c>
      <c r="E38" s="2" t="s">
        <v>59</v>
      </c>
      <c r="F38" s="2" t="s">
        <v>60</v>
      </c>
    </row>
    <row r="39" spans="1:6" ht="12.75">
      <c r="A39" s="1" t="s">
        <v>61</v>
      </c>
      <c r="B39" s="7"/>
      <c r="C39" s="2">
        <v>31.2</v>
      </c>
      <c r="D39" s="2">
        <f>SUM(C109-C39)</f>
        <v>132.9</v>
      </c>
      <c r="E39" s="2" t="s">
        <v>62</v>
      </c>
      <c r="F39" s="2" t="s">
        <v>63</v>
      </c>
    </row>
    <row r="40" spans="1:6" ht="12.75">
      <c r="A40" s="1" t="s">
        <v>64</v>
      </c>
      <c r="B40" s="7"/>
      <c r="C40" s="2">
        <v>31.9</v>
      </c>
      <c r="D40" s="2">
        <f>SUM(C109-C40)</f>
        <v>132.2</v>
      </c>
      <c r="E40" s="2" t="s">
        <v>65</v>
      </c>
      <c r="F40" s="2" t="s">
        <v>66</v>
      </c>
    </row>
    <row r="41" spans="1:6" ht="12.75">
      <c r="A41" s="6" t="s">
        <v>67</v>
      </c>
      <c r="B41" s="7" t="s">
        <v>68</v>
      </c>
      <c r="C41" s="2">
        <v>32.1</v>
      </c>
      <c r="D41" s="2">
        <f>SUM(C109-C41)</f>
        <v>132</v>
      </c>
      <c r="E41" s="2"/>
      <c r="F41" s="2"/>
    </row>
    <row r="42" spans="1:6" ht="12.75">
      <c r="A42" s="1" t="s">
        <v>25</v>
      </c>
      <c r="B42" s="7"/>
      <c r="C42" s="2">
        <v>35.5</v>
      </c>
      <c r="D42" s="2">
        <f>SUM(C109-C42)</f>
        <v>128.6</v>
      </c>
      <c r="E42" s="2" t="s">
        <v>63</v>
      </c>
      <c r="F42" s="2" t="s">
        <v>69</v>
      </c>
    </row>
    <row r="43" spans="1:6" ht="12.75">
      <c r="A43" s="1" t="s">
        <v>26</v>
      </c>
      <c r="B43" s="7"/>
      <c r="C43" s="2">
        <v>35.8</v>
      </c>
      <c r="D43" s="2">
        <f>SUM(C109-C43)</f>
        <v>128.3</v>
      </c>
      <c r="E43" s="2"/>
      <c r="F43" s="2"/>
    </row>
    <row r="44" spans="1:6" ht="12.75">
      <c r="A44" s="1" t="s">
        <v>27</v>
      </c>
      <c r="B44" s="7"/>
      <c r="C44" s="2">
        <v>36.3</v>
      </c>
      <c r="D44" s="2">
        <f>SUM(C109-C44)</f>
        <v>127.8</v>
      </c>
      <c r="E44" s="2" t="s">
        <v>66</v>
      </c>
      <c r="F44" s="2" t="s">
        <v>70</v>
      </c>
    </row>
    <row r="45" spans="1:6" ht="12.75">
      <c r="A45" s="1" t="s">
        <v>30</v>
      </c>
      <c r="B45" s="7"/>
      <c r="C45" s="2">
        <v>39.7</v>
      </c>
      <c r="D45" s="2">
        <f>SUM(C109-C45)</f>
        <v>124.39999999999999</v>
      </c>
      <c r="E45" s="2" t="s">
        <v>70</v>
      </c>
      <c r="F45" s="2" t="s">
        <v>71</v>
      </c>
    </row>
    <row r="46" spans="1:6" ht="12.75">
      <c r="A46" s="1" t="s">
        <v>33</v>
      </c>
      <c r="B46" s="5" t="s">
        <v>34</v>
      </c>
      <c r="C46" s="2">
        <v>40.1</v>
      </c>
      <c r="D46" s="2">
        <f>SUM(C109-C46)</f>
        <v>124</v>
      </c>
      <c r="E46" s="2"/>
      <c r="F46" s="2"/>
    </row>
    <row r="47" spans="1:6" ht="12.75">
      <c r="A47" s="6" t="s">
        <v>35</v>
      </c>
      <c r="B47" s="5" t="s">
        <v>34</v>
      </c>
      <c r="C47" s="2">
        <v>41.5</v>
      </c>
      <c r="D47" s="2">
        <f>SUM(C109-C47)</f>
        <v>122.6</v>
      </c>
      <c r="E47" s="2" t="s">
        <v>72</v>
      </c>
      <c r="F47" s="2" t="s">
        <v>73</v>
      </c>
    </row>
    <row r="48" spans="1:6" ht="12.75">
      <c r="A48" s="1" t="s">
        <v>38</v>
      </c>
      <c r="B48" s="7"/>
      <c r="C48" s="2">
        <v>42.2</v>
      </c>
      <c r="D48" s="2">
        <f>SUM(C109-C48)</f>
        <v>121.89999999999999</v>
      </c>
      <c r="E48" s="2" t="s">
        <v>74</v>
      </c>
      <c r="F48" s="2" t="s">
        <v>75</v>
      </c>
    </row>
    <row r="49" spans="1:6" ht="12.75">
      <c r="A49" s="1" t="s">
        <v>41</v>
      </c>
      <c r="B49" s="7"/>
      <c r="C49" s="2">
        <v>44.1</v>
      </c>
      <c r="D49" s="2">
        <f>SUM(C109-C49)</f>
        <v>120</v>
      </c>
      <c r="E49" s="2" t="s">
        <v>76</v>
      </c>
      <c r="F49" s="2" t="s">
        <v>77</v>
      </c>
    </row>
    <row r="50" spans="1:6" ht="12.75">
      <c r="A50" s="1" t="s">
        <v>44</v>
      </c>
      <c r="B50" s="7"/>
      <c r="C50" s="2">
        <v>49</v>
      </c>
      <c r="D50" s="2">
        <f>SUM(C109-C50)</f>
        <v>115.1</v>
      </c>
      <c r="E50" s="2" t="s">
        <v>78</v>
      </c>
      <c r="F50" s="2" t="s">
        <v>79</v>
      </c>
    </row>
    <row r="51" spans="1:6" ht="12.75">
      <c r="A51" s="1" t="s">
        <v>47</v>
      </c>
      <c r="B51" s="7"/>
      <c r="C51" s="2">
        <v>49.1</v>
      </c>
      <c r="D51" s="2">
        <f>SUM(C109-C51)</f>
        <v>115</v>
      </c>
      <c r="E51" s="2"/>
      <c r="F51" s="2"/>
    </row>
    <row r="52" spans="1:6" ht="12.75">
      <c r="A52" s="6" t="s">
        <v>80</v>
      </c>
      <c r="B52" s="8" t="s">
        <v>49</v>
      </c>
      <c r="C52" s="2">
        <v>51.2</v>
      </c>
      <c r="D52" s="2">
        <f>SUM(C109-C52)</f>
        <v>112.89999999999999</v>
      </c>
      <c r="E52" s="2" t="s">
        <v>81</v>
      </c>
      <c r="F52" s="2" t="s">
        <v>82</v>
      </c>
    </row>
    <row r="53" spans="1:6" ht="12.75">
      <c r="A53" s="1" t="s">
        <v>52</v>
      </c>
      <c r="B53" s="7"/>
      <c r="C53" s="2">
        <v>52</v>
      </c>
      <c r="D53" s="2">
        <f>SUM(C109-C53)</f>
        <v>112.1</v>
      </c>
      <c r="E53" s="2" t="s">
        <v>83</v>
      </c>
      <c r="F53" s="2" t="s">
        <v>84</v>
      </c>
    </row>
    <row r="54" spans="1:6" ht="12.75">
      <c r="A54" s="1" t="s">
        <v>55</v>
      </c>
      <c r="B54" s="7"/>
      <c r="C54" s="2">
        <v>56.1</v>
      </c>
      <c r="D54" s="2">
        <f>SUM(C109-C54)</f>
        <v>108</v>
      </c>
      <c r="E54" s="2" t="s">
        <v>85</v>
      </c>
      <c r="F54" s="2" t="s">
        <v>86</v>
      </c>
    </row>
    <row r="55" spans="1:6" ht="12.75">
      <c r="A55" s="1" t="s">
        <v>58</v>
      </c>
      <c r="B55" s="7"/>
      <c r="C55" s="2">
        <v>58.7</v>
      </c>
      <c r="D55" s="2">
        <f>SUM(C109-C55)</f>
        <v>105.39999999999999</v>
      </c>
      <c r="E55" s="2"/>
      <c r="F55" s="2"/>
    </row>
    <row r="56" spans="1:6" ht="12.75">
      <c r="A56" s="1" t="s">
        <v>87</v>
      </c>
      <c r="B56" s="7"/>
      <c r="C56" s="2">
        <v>64.2</v>
      </c>
      <c r="D56" s="2">
        <f>SUM(C109-C56)</f>
        <v>99.89999999999999</v>
      </c>
      <c r="E56" s="2" t="s">
        <v>88</v>
      </c>
      <c r="F56" s="2" t="s">
        <v>89</v>
      </c>
    </row>
    <row r="57" spans="1:6" ht="12.75">
      <c r="A57" s="1" t="s">
        <v>64</v>
      </c>
      <c r="B57" s="7"/>
      <c r="C57" s="2">
        <v>64.9</v>
      </c>
      <c r="D57" s="2">
        <f>SUM(C109-C57)</f>
        <v>99.19999999999999</v>
      </c>
      <c r="E57" s="2" t="s">
        <v>90</v>
      </c>
      <c r="F57" s="2" t="s">
        <v>91</v>
      </c>
    </row>
    <row r="58" spans="1:6" ht="12.75">
      <c r="A58" s="6" t="s">
        <v>67</v>
      </c>
      <c r="B58" s="7" t="s">
        <v>68</v>
      </c>
      <c r="C58" s="2">
        <v>65.1</v>
      </c>
      <c r="D58" s="2">
        <f>SUM(C109-C58)</f>
        <v>99</v>
      </c>
      <c r="E58" s="2"/>
      <c r="F58" s="2"/>
    </row>
    <row r="59" spans="1:6" ht="12.75">
      <c r="A59" s="1" t="s">
        <v>25</v>
      </c>
      <c r="B59" s="7"/>
      <c r="C59" s="2">
        <v>68.5</v>
      </c>
      <c r="D59" s="2">
        <f>SUM(C109-C59)</f>
        <v>95.6</v>
      </c>
      <c r="E59" s="2" t="s">
        <v>91</v>
      </c>
      <c r="F59" s="2" t="s">
        <v>92</v>
      </c>
    </row>
    <row r="60" spans="1:6" ht="12.75">
      <c r="A60" s="1" t="s">
        <v>26</v>
      </c>
      <c r="B60" s="7"/>
      <c r="C60" s="2">
        <v>68.8</v>
      </c>
      <c r="D60" s="2">
        <f>SUM(C109-C60)</f>
        <v>95.3</v>
      </c>
      <c r="E60" s="2"/>
      <c r="F60" s="2"/>
    </row>
    <row r="61" spans="1:6" ht="12.75">
      <c r="A61" s="1" t="s">
        <v>27</v>
      </c>
      <c r="B61" s="7"/>
      <c r="C61" s="2">
        <v>69.3</v>
      </c>
      <c r="D61" s="2">
        <f>SUM(C109-C61)</f>
        <v>94.8</v>
      </c>
      <c r="E61" s="2" t="s">
        <v>93</v>
      </c>
      <c r="F61" s="2" t="s">
        <v>94</v>
      </c>
    </row>
    <row r="62" spans="1:6" ht="12.75">
      <c r="A62" s="1" t="s">
        <v>30</v>
      </c>
      <c r="B62" s="7"/>
      <c r="C62" s="2">
        <v>72.7</v>
      </c>
      <c r="D62" s="2">
        <f>SUM(C109-C62)</f>
        <v>91.39999999999999</v>
      </c>
      <c r="E62" s="2" t="s">
        <v>94</v>
      </c>
      <c r="F62" s="2" t="s">
        <v>95</v>
      </c>
    </row>
    <row r="63" spans="1:6" ht="12.75">
      <c r="A63" s="1" t="s">
        <v>33</v>
      </c>
      <c r="B63" s="5" t="s">
        <v>34</v>
      </c>
      <c r="C63" s="2">
        <v>73.1</v>
      </c>
      <c r="D63" s="2">
        <f>SUM(C109-C63)</f>
        <v>91</v>
      </c>
      <c r="E63" s="2"/>
      <c r="F63" s="2"/>
    </row>
    <row r="64" spans="1:6" ht="12.75">
      <c r="A64" s="6" t="s">
        <v>35</v>
      </c>
      <c r="B64" s="5" t="s">
        <v>34</v>
      </c>
      <c r="C64" s="2">
        <v>74.5</v>
      </c>
      <c r="D64" s="2">
        <f>SUM(C109-C64)</f>
        <v>89.6</v>
      </c>
      <c r="E64" s="2" t="s">
        <v>96</v>
      </c>
      <c r="F64" s="2" t="s">
        <v>97</v>
      </c>
    </row>
    <row r="65" spans="1:6" ht="12.75">
      <c r="A65" s="1" t="s">
        <v>38</v>
      </c>
      <c r="B65" s="7"/>
      <c r="C65" s="2">
        <v>75.2</v>
      </c>
      <c r="D65" s="2">
        <f>SUM(C109-C65)</f>
        <v>88.89999999999999</v>
      </c>
      <c r="E65" s="2" t="s">
        <v>98</v>
      </c>
      <c r="F65" s="2" t="s">
        <v>99</v>
      </c>
    </row>
    <row r="66" spans="1:6" ht="12.75">
      <c r="A66" s="1" t="s">
        <v>41</v>
      </c>
      <c r="B66" s="7"/>
      <c r="C66" s="2">
        <v>77.1</v>
      </c>
      <c r="D66" s="2">
        <f>SUM(C109-C66)</f>
        <v>87</v>
      </c>
      <c r="E66" s="2" t="s">
        <v>100</v>
      </c>
      <c r="F66" s="2" t="s">
        <v>101</v>
      </c>
    </row>
    <row r="67" spans="1:6" ht="12.75">
      <c r="A67" s="1" t="s">
        <v>44</v>
      </c>
      <c r="B67" s="7"/>
      <c r="C67" s="2">
        <v>82</v>
      </c>
      <c r="D67" s="2">
        <f>SUM(C109-C67)</f>
        <v>82.1</v>
      </c>
      <c r="E67" s="2" t="s">
        <v>102</v>
      </c>
      <c r="F67" s="2" t="s">
        <v>103</v>
      </c>
    </row>
    <row r="68" spans="1:6" ht="12.75">
      <c r="A68" s="1" t="s">
        <v>47</v>
      </c>
      <c r="B68" s="7"/>
      <c r="C68" s="2">
        <v>82.1</v>
      </c>
      <c r="D68" s="2">
        <f>SUM(C109-C68)</f>
        <v>82</v>
      </c>
      <c r="E68" s="2"/>
      <c r="F68" s="2"/>
    </row>
    <row r="69" spans="1:6" ht="12.75">
      <c r="A69" s="6" t="s">
        <v>48</v>
      </c>
      <c r="B69" s="8" t="s">
        <v>49</v>
      </c>
      <c r="C69" s="2">
        <v>84.2</v>
      </c>
      <c r="D69" s="2">
        <f>SUM(C109-C69)</f>
        <v>79.89999999999999</v>
      </c>
      <c r="E69" s="2" t="s">
        <v>104</v>
      </c>
      <c r="F69" s="2" t="s">
        <v>105</v>
      </c>
    </row>
    <row r="70" spans="1:6" ht="12.75">
      <c r="A70" s="1" t="s">
        <v>52</v>
      </c>
      <c r="B70" s="7"/>
      <c r="C70" s="2">
        <v>85</v>
      </c>
      <c r="D70" s="2">
        <f>SUM(C109-C70)</f>
        <v>79.1</v>
      </c>
      <c r="E70" s="2" t="s">
        <v>103</v>
      </c>
      <c r="F70" s="2" t="s">
        <v>106</v>
      </c>
    </row>
    <row r="71" spans="1:6" ht="12.75">
      <c r="A71" s="1" t="s">
        <v>55</v>
      </c>
      <c r="B71" s="7"/>
      <c r="C71" s="2">
        <v>89.1</v>
      </c>
      <c r="D71" s="2">
        <f>SUM(C109-C71)</f>
        <v>75</v>
      </c>
      <c r="E71" s="2" t="s">
        <v>106</v>
      </c>
      <c r="F71" s="2" t="s">
        <v>107</v>
      </c>
    </row>
    <row r="72" spans="1:6" ht="12.75">
      <c r="A72" s="1" t="s">
        <v>58</v>
      </c>
      <c r="B72" s="7"/>
      <c r="C72" s="2">
        <v>91.7</v>
      </c>
      <c r="D72" s="2">
        <f>SUM(C109-C72)</f>
        <v>72.39999999999999</v>
      </c>
      <c r="E72" s="2" t="s">
        <v>108</v>
      </c>
      <c r="F72" s="2" t="s">
        <v>109</v>
      </c>
    </row>
    <row r="73" spans="1:6" ht="12.75">
      <c r="A73" s="1" t="s">
        <v>87</v>
      </c>
      <c r="B73" s="7"/>
      <c r="C73" s="2">
        <v>97.2</v>
      </c>
      <c r="D73" s="2">
        <f>SUM(C109-C73)</f>
        <v>66.89999999999999</v>
      </c>
      <c r="E73" s="2" t="s">
        <v>110</v>
      </c>
      <c r="F73" s="2" t="s">
        <v>111</v>
      </c>
    </row>
    <row r="74" spans="1:6" ht="12.75">
      <c r="A74" s="1" t="s">
        <v>64</v>
      </c>
      <c r="B74" s="7"/>
      <c r="C74" s="2">
        <v>97.9</v>
      </c>
      <c r="D74" s="2">
        <f>SUM(C109-C74)</f>
        <v>66.19999999999999</v>
      </c>
      <c r="E74" s="2" t="s">
        <v>112</v>
      </c>
      <c r="F74" s="2" t="s">
        <v>113</v>
      </c>
    </row>
    <row r="75" spans="1:6" ht="12.75">
      <c r="A75" s="6" t="s">
        <v>67</v>
      </c>
      <c r="B75" s="7" t="s">
        <v>68</v>
      </c>
      <c r="C75" s="2">
        <v>98.1</v>
      </c>
      <c r="D75" s="2">
        <f>SUM(C109-C75)</f>
        <v>66</v>
      </c>
      <c r="E75" s="2"/>
      <c r="F75" s="2"/>
    </row>
    <row r="76" spans="1:6" ht="12.75">
      <c r="A76" s="1" t="s">
        <v>25</v>
      </c>
      <c r="B76" s="7"/>
      <c r="C76" s="2">
        <v>101.5</v>
      </c>
      <c r="D76" s="2">
        <f>SUM(C109-C76)</f>
        <v>62.599999999999994</v>
      </c>
      <c r="E76" s="2" t="s">
        <v>111</v>
      </c>
      <c r="F76" s="2" t="s">
        <v>114</v>
      </c>
    </row>
    <row r="77" spans="1:6" ht="12.75">
      <c r="A77" s="1" t="s">
        <v>26</v>
      </c>
      <c r="B77" s="7"/>
      <c r="C77" s="2">
        <v>101.8</v>
      </c>
      <c r="D77" s="2">
        <f>SUM(C109-C77)</f>
        <v>62.3</v>
      </c>
      <c r="E77" s="2"/>
      <c r="F77" s="2"/>
    </row>
    <row r="78" spans="1:6" ht="12.75">
      <c r="A78" s="1" t="s">
        <v>27</v>
      </c>
      <c r="B78" s="7"/>
      <c r="C78" s="2">
        <v>102.3</v>
      </c>
      <c r="D78" s="2">
        <f>SUM(C109-C78)</f>
        <v>61.8</v>
      </c>
      <c r="E78" s="2" t="s">
        <v>113</v>
      </c>
      <c r="F78" s="2" t="s">
        <v>115</v>
      </c>
    </row>
    <row r="79" spans="1:6" ht="12.75">
      <c r="A79" s="1" t="s">
        <v>30</v>
      </c>
      <c r="B79" s="7"/>
      <c r="C79" s="2">
        <v>105.7</v>
      </c>
      <c r="D79" s="2">
        <f>SUM(C109-C79)</f>
        <v>58.39999999999999</v>
      </c>
      <c r="E79" s="2" t="s">
        <v>116</v>
      </c>
      <c r="F79" s="2" t="s">
        <v>117</v>
      </c>
    </row>
    <row r="80" spans="1:6" ht="12.75">
      <c r="A80" s="1" t="s">
        <v>33</v>
      </c>
      <c r="B80" s="5" t="s">
        <v>34</v>
      </c>
      <c r="C80" s="2">
        <v>106.1</v>
      </c>
      <c r="D80" s="2">
        <f>SUM(C109-C80)</f>
        <v>58</v>
      </c>
      <c r="E80" s="2"/>
      <c r="F80" s="2"/>
    </row>
    <row r="81" spans="1:6" ht="12.75">
      <c r="A81" s="6" t="s">
        <v>35</v>
      </c>
      <c r="B81" s="5" t="s">
        <v>34</v>
      </c>
      <c r="C81" s="2">
        <v>107.5</v>
      </c>
      <c r="D81" s="2">
        <f>SUM(C109-C81)</f>
        <v>56.599999999999994</v>
      </c>
      <c r="E81" s="2" t="s">
        <v>118</v>
      </c>
      <c r="F81" s="2" t="s">
        <v>119</v>
      </c>
    </row>
    <row r="82" spans="1:6" ht="12.75">
      <c r="A82" s="1" t="s">
        <v>38</v>
      </c>
      <c r="B82" s="7"/>
      <c r="C82" s="2">
        <v>108.2</v>
      </c>
      <c r="D82" s="2">
        <f>SUM(C109-C82)</f>
        <v>55.89999999999999</v>
      </c>
      <c r="E82" s="2" t="s">
        <v>120</v>
      </c>
      <c r="F82" s="2" t="s">
        <v>121</v>
      </c>
    </row>
    <row r="83" spans="1:6" ht="12.75">
      <c r="A83" s="1" t="s">
        <v>41</v>
      </c>
      <c r="B83" s="7"/>
      <c r="C83" s="2">
        <v>110.1</v>
      </c>
      <c r="D83" s="2">
        <f>SUM(C109-C83)</f>
        <v>54</v>
      </c>
      <c r="E83" s="2" t="s">
        <v>114</v>
      </c>
      <c r="F83" s="2" t="s">
        <v>122</v>
      </c>
    </row>
    <row r="84" spans="1:6" ht="12.75">
      <c r="A84" s="1" t="s">
        <v>44</v>
      </c>
      <c r="B84" s="7"/>
      <c r="C84" s="2">
        <v>115</v>
      </c>
      <c r="D84" s="2">
        <f>SUM(C109-C84)</f>
        <v>49.099999999999994</v>
      </c>
      <c r="E84" s="2" t="s">
        <v>123</v>
      </c>
      <c r="F84" s="2" t="s">
        <v>124</v>
      </c>
    </row>
    <row r="85" spans="1:6" ht="12.75">
      <c r="A85" s="1" t="s">
        <v>47</v>
      </c>
      <c r="B85" s="7"/>
      <c r="C85" s="2">
        <v>115.1</v>
      </c>
      <c r="D85" s="2">
        <f>SUM(C109-C85)</f>
        <v>49</v>
      </c>
      <c r="E85" s="2"/>
      <c r="F85" s="2"/>
    </row>
    <row r="86" spans="1:6" ht="12.75">
      <c r="A86" s="6" t="s">
        <v>48</v>
      </c>
      <c r="B86" s="8" t="s">
        <v>49</v>
      </c>
      <c r="C86" s="2">
        <v>117.2</v>
      </c>
      <c r="D86" s="2">
        <f>SUM(C109-C86)</f>
        <v>46.89999999999999</v>
      </c>
      <c r="E86" s="2" t="s">
        <v>121</v>
      </c>
      <c r="F86" s="2" t="s">
        <v>125</v>
      </c>
    </row>
    <row r="87" spans="1:6" ht="12.75">
      <c r="A87" s="1" t="s">
        <v>52</v>
      </c>
      <c r="B87" s="7"/>
      <c r="C87" s="2">
        <v>118</v>
      </c>
      <c r="D87" s="2">
        <f>SUM(C109-C87)</f>
        <v>46.099999999999994</v>
      </c>
      <c r="E87" s="2" t="s">
        <v>126</v>
      </c>
      <c r="F87" s="2" t="s">
        <v>127</v>
      </c>
    </row>
    <row r="88" spans="1:6" ht="12.75">
      <c r="A88" s="1" t="s">
        <v>55</v>
      </c>
      <c r="B88" s="7"/>
      <c r="C88" s="2">
        <v>122.1</v>
      </c>
      <c r="D88" s="2">
        <f>SUM(C109-C88)</f>
        <v>42</v>
      </c>
      <c r="E88" s="2" t="s">
        <v>128</v>
      </c>
      <c r="F88" s="2" t="s">
        <v>129</v>
      </c>
    </row>
    <row r="89" spans="1:6" ht="12.75">
      <c r="A89" s="1" t="s">
        <v>58</v>
      </c>
      <c r="B89" s="7"/>
      <c r="C89" s="2">
        <v>124.7</v>
      </c>
      <c r="D89" s="2">
        <f>SUM(C109-C89)</f>
        <v>39.39999999999999</v>
      </c>
      <c r="E89" s="2" t="s">
        <v>124</v>
      </c>
      <c r="F89" s="2" t="s">
        <v>130</v>
      </c>
    </row>
    <row r="90" spans="1:6" ht="12.75">
      <c r="A90" s="1" t="s">
        <v>87</v>
      </c>
      <c r="B90" s="7"/>
      <c r="C90" s="2">
        <v>130.2</v>
      </c>
      <c r="D90" s="2">
        <f>SUM(C109-C90)</f>
        <v>33.900000000000006</v>
      </c>
      <c r="E90" s="2" t="s">
        <v>131</v>
      </c>
      <c r="F90" s="2" t="s">
        <v>132</v>
      </c>
    </row>
    <row r="91" spans="1:6" ht="12.75">
      <c r="A91" s="1" t="s">
        <v>64</v>
      </c>
      <c r="B91" s="7"/>
      <c r="C91" s="2">
        <v>130.9</v>
      </c>
      <c r="D91" s="2">
        <f>SUM(C109-C91)</f>
        <v>33.19999999999999</v>
      </c>
      <c r="E91" s="2" t="s">
        <v>133</v>
      </c>
      <c r="F91" s="2" t="s">
        <v>134</v>
      </c>
    </row>
    <row r="92" spans="1:6" ht="12.75">
      <c r="A92" s="6" t="s">
        <v>67</v>
      </c>
      <c r="B92" s="7" t="s">
        <v>68</v>
      </c>
      <c r="C92" s="2">
        <v>131.1</v>
      </c>
      <c r="D92" s="2">
        <f>SUM(C109-C92)</f>
        <v>33</v>
      </c>
      <c r="E92" s="2"/>
      <c r="F92" s="2"/>
    </row>
    <row r="93" spans="1:6" ht="12.75">
      <c r="A93" s="1" t="s">
        <v>25</v>
      </c>
      <c r="B93" s="7"/>
      <c r="C93" s="2">
        <v>134.5</v>
      </c>
      <c r="D93" s="2">
        <f>SUM(C109-C93)</f>
        <v>29.599999999999994</v>
      </c>
      <c r="E93" s="2" t="s">
        <v>130</v>
      </c>
      <c r="F93" s="2" t="s">
        <v>135</v>
      </c>
    </row>
    <row r="94" spans="1:6" ht="12.75">
      <c r="A94" s="1" t="s">
        <v>26</v>
      </c>
      <c r="B94" s="7"/>
      <c r="C94" s="2">
        <v>134.8</v>
      </c>
      <c r="D94" s="2">
        <f>SUM(C109-C94)</f>
        <v>29.299999999999983</v>
      </c>
      <c r="E94" s="2"/>
      <c r="F94" s="2"/>
    </row>
    <row r="95" spans="1:6" ht="12.75">
      <c r="A95" s="1" t="s">
        <v>27</v>
      </c>
      <c r="B95" s="7"/>
      <c r="C95" s="2">
        <v>135.3</v>
      </c>
      <c r="D95" s="2">
        <f>SUM(C109-C95)</f>
        <v>28.799999999999983</v>
      </c>
      <c r="E95" s="2" t="s">
        <v>136</v>
      </c>
      <c r="F95" s="2" t="s">
        <v>137</v>
      </c>
    </row>
    <row r="96" spans="1:6" ht="12.75">
      <c r="A96" s="1" t="s">
        <v>30</v>
      </c>
      <c r="B96" s="7"/>
      <c r="C96" s="2">
        <v>138.7</v>
      </c>
      <c r="D96" s="2">
        <f>SUM(C109-C96)</f>
        <v>25.400000000000006</v>
      </c>
      <c r="E96" s="2" t="s">
        <v>138</v>
      </c>
      <c r="F96" s="2" t="s">
        <v>139</v>
      </c>
    </row>
    <row r="97" spans="1:6" ht="12.75">
      <c r="A97" s="1" t="s">
        <v>33</v>
      </c>
      <c r="B97" s="5" t="s">
        <v>34</v>
      </c>
      <c r="C97" s="2">
        <v>139.1</v>
      </c>
      <c r="D97" s="2">
        <f>SUM(C109-C97)</f>
        <v>25</v>
      </c>
      <c r="E97" s="2"/>
      <c r="F97" s="2"/>
    </row>
    <row r="98" spans="1:6" ht="12.75">
      <c r="A98" s="6" t="s">
        <v>35</v>
      </c>
      <c r="B98" s="5" t="s">
        <v>34</v>
      </c>
      <c r="C98" s="2">
        <v>140.5</v>
      </c>
      <c r="D98" s="2">
        <f>SUM(C109-C98)</f>
        <v>23.599999999999994</v>
      </c>
      <c r="E98" s="2" t="s">
        <v>140</v>
      </c>
      <c r="F98" s="2" t="s">
        <v>141</v>
      </c>
    </row>
    <row r="99" spans="1:6" ht="12.75">
      <c r="A99" s="1" t="s">
        <v>38</v>
      </c>
      <c r="B99" s="7"/>
      <c r="C99" s="2">
        <v>141.2</v>
      </c>
      <c r="D99" s="2">
        <f>SUM(C109-C99)</f>
        <v>22.900000000000006</v>
      </c>
      <c r="E99" s="2" t="s">
        <v>132</v>
      </c>
      <c r="F99" s="2" t="s">
        <v>142</v>
      </c>
    </row>
    <row r="100" spans="1:6" ht="12.75">
      <c r="A100" s="1" t="s">
        <v>41</v>
      </c>
      <c r="B100" s="7"/>
      <c r="C100" s="2">
        <v>143.1</v>
      </c>
      <c r="D100" s="2">
        <f>SUM(C109-C100)</f>
        <v>21</v>
      </c>
      <c r="E100" s="2" t="s">
        <v>134</v>
      </c>
      <c r="F100" s="2" t="s">
        <v>143</v>
      </c>
    </row>
    <row r="101" spans="1:6" ht="12.75">
      <c r="A101" s="1" t="s">
        <v>44</v>
      </c>
      <c r="B101" s="7"/>
      <c r="C101" s="2">
        <v>148</v>
      </c>
      <c r="D101" s="2">
        <f>SUM(C109-C101)</f>
        <v>16.099999999999994</v>
      </c>
      <c r="E101" s="2" t="s">
        <v>144</v>
      </c>
      <c r="F101" s="2" t="s">
        <v>145</v>
      </c>
    </row>
    <row r="102" spans="1:6" ht="12.75">
      <c r="A102" s="1" t="s">
        <v>47</v>
      </c>
      <c r="B102" s="7"/>
      <c r="C102" s="2">
        <v>148.1</v>
      </c>
      <c r="D102" s="2">
        <f>SUM(C109-C102)</f>
        <v>16</v>
      </c>
      <c r="E102" s="2"/>
      <c r="F102" s="2"/>
    </row>
    <row r="103" spans="1:6" ht="12.75">
      <c r="A103" s="6" t="s">
        <v>80</v>
      </c>
      <c r="B103" s="8" t="s">
        <v>49</v>
      </c>
      <c r="C103" s="2">
        <v>150.2</v>
      </c>
      <c r="D103" s="2">
        <f>SUM(C109-C103)</f>
        <v>13.900000000000006</v>
      </c>
      <c r="E103" s="2" t="s">
        <v>146</v>
      </c>
      <c r="F103" s="2" t="s">
        <v>147</v>
      </c>
    </row>
    <row r="104" spans="1:6" ht="12.75">
      <c r="A104" s="1" t="s">
        <v>52</v>
      </c>
      <c r="B104" s="7"/>
      <c r="C104" s="2">
        <v>151</v>
      </c>
      <c r="D104" s="2">
        <f>SUM(C109-C104)</f>
        <v>13.099999999999994</v>
      </c>
      <c r="E104" s="2" t="s">
        <v>139</v>
      </c>
      <c r="F104" s="2" t="s">
        <v>148</v>
      </c>
    </row>
    <row r="105" spans="1:6" ht="12.75">
      <c r="A105" s="1" t="s">
        <v>55</v>
      </c>
      <c r="B105" s="7"/>
      <c r="C105" s="2">
        <v>155.1</v>
      </c>
      <c r="D105" s="2">
        <f>SUM(C109-C105)</f>
        <v>9</v>
      </c>
      <c r="E105" s="2" t="s">
        <v>149</v>
      </c>
      <c r="F105" s="2" t="s">
        <v>150</v>
      </c>
    </row>
    <row r="106" spans="1:6" ht="12.75">
      <c r="A106" s="1" t="s">
        <v>58</v>
      </c>
      <c r="B106" s="7"/>
      <c r="C106" s="2">
        <v>157.7</v>
      </c>
      <c r="D106" s="2">
        <f>SUM(C109-C106)</f>
        <v>6.400000000000006</v>
      </c>
      <c r="E106" s="2" t="s">
        <v>143</v>
      </c>
      <c r="F106" s="2" t="s">
        <v>151</v>
      </c>
    </row>
    <row r="107" spans="1:6" ht="12.75">
      <c r="A107" s="1" t="s">
        <v>87</v>
      </c>
      <c r="B107" s="6"/>
      <c r="C107" s="2">
        <v>163.2</v>
      </c>
      <c r="D107" s="2">
        <f>SUM(C109-C107)</f>
        <v>0.9000000000000057</v>
      </c>
      <c r="E107" s="2" t="s">
        <v>152</v>
      </c>
      <c r="F107" s="2" t="s">
        <v>153</v>
      </c>
    </row>
    <row r="108" spans="1:6" ht="12.75">
      <c r="A108" s="1" t="s">
        <v>64</v>
      </c>
      <c r="B108" s="7"/>
      <c r="C108" s="9">
        <v>163.9</v>
      </c>
      <c r="D108" s="2">
        <f>SUM(C109-C108)</f>
        <v>0.19999999999998863</v>
      </c>
      <c r="E108" s="2" t="s">
        <v>147</v>
      </c>
      <c r="F108" s="2" t="s">
        <v>154</v>
      </c>
    </row>
    <row r="109" spans="1:6" ht="12.75">
      <c r="A109" s="10" t="s">
        <v>67</v>
      </c>
      <c r="B109" s="11" t="s">
        <v>155</v>
      </c>
      <c r="C109" s="12">
        <v>164.1</v>
      </c>
      <c r="D109" s="13">
        <f>SUM(C108:D109)</f>
        <v>0</v>
      </c>
      <c r="E109" s="13" t="s">
        <v>148</v>
      </c>
      <c r="F109" s="13" t="s">
        <v>156</v>
      </c>
    </row>
    <row r="110" spans="1:6" ht="12.75">
      <c r="A110" s="14"/>
      <c r="B110" s="14"/>
      <c r="C110" s="15"/>
      <c r="D110" s="16"/>
      <c r="E110" s="16"/>
      <c r="F110" s="14"/>
    </row>
    <row r="111" spans="1:5" ht="12.75">
      <c r="A111" s="17" t="s">
        <v>157</v>
      </c>
      <c r="B111" s="18"/>
      <c r="C111" s="18"/>
      <c r="D111" s="18"/>
      <c r="E111" s="18"/>
    </row>
    <row r="112" spans="1:5" ht="12.75">
      <c r="A112" s="17" t="s">
        <v>158</v>
      </c>
      <c r="B112" s="18"/>
      <c r="C112" s="18"/>
      <c r="D112" s="18"/>
      <c r="E112" s="18"/>
    </row>
    <row r="114" spans="2:4" ht="15.75">
      <c r="B114" s="20" t="s">
        <v>159</v>
      </c>
      <c r="C114" s="21"/>
      <c r="D114" s="22"/>
    </row>
  </sheetData>
  <mergeCells count="5">
    <mergeCell ref="B114:D114"/>
    <mergeCell ref="A4:F4"/>
    <mergeCell ref="E6:F6"/>
    <mergeCell ref="A17:F17"/>
    <mergeCell ref="E19:F1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5"/>
  <sheetViews>
    <sheetView workbookViewId="0" topLeftCell="A1">
      <selection activeCell="B166" sqref="B166"/>
    </sheetView>
  </sheetViews>
  <sheetFormatPr defaultColWidth="11.421875" defaultRowHeight="12.75"/>
  <sheetData>
    <row r="1" spans="1:2" ht="12.75">
      <c r="A1" t="s">
        <v>0</v>
      </c>
      <c r="B1">
        <v>460</v>
      </c>
    </row>
    <row r="2" ht="12.75">
      <c r="B2">
        <v>530</v>
      </c>
    </row>
    <row r="3" ht="12.75">
      <c r="B3">
        <v>570</v>
      </c>
    </row>
    <row r="4" ht="12.75">
      <c r="B4">
        <v>605</v>
      </c>
    </row>
    <row r="5" ht="12.75">
      <c r="B5">
        <v>575</v>
      </c>
    </row>
    <row r="6" ht="12.75">
      <c r="B6">
        <v>590</v>
      </c>
    </row>
    <row r="7" ht="12.75">
      <c r="B7">
        <v>650</v>
      </c>
    </row>
    <row r="8" ht="12.75">
      <c r="B8">
        <v>700</v>
      </c>
    </row>
    <row r="9" ht="12.75">
      <c r="B9">
        <v>575</v>
      </c>
    </row>
    <row r="10" ht="12.75">
      <c r="B10">
        <v>520</v>
      </c>
    </row>
    <row r="11" ht="12.75">
      <c r="B11">
        <v>550</v>
      </c>
    </row>
    <row r="12" ht="12.75">
      <c r="B12">
        <v>567</v>
      </c>
    </row>
    <row r="13" ht="12.75">
      <c r="B13">
        <v>590</v>
      </c>
    </row>
    <row r="14" ht="12.75">
      <c r="B14">
        <v>640</v>
      </c>
    </row>
    <row r="15" ht="12.75">
      <c r="B15">
        <v>650</v>
      </c>
    </row>
    <row r="16" ht="12.75">
      <c r="B16">
        <v>700</v>
      </c>
    </row>
    <row r="17" spans="1:2" ht="12.75">
      <c r="A17" t="s">
        <v>1</v>
      </c>
      <c r="B17">
        <v>748</v>
      </c>
    </row>
    <row r="18" ht="12.75">
      <c r="B18">
        <v>767</v>
      </c>
    </row>
    <row r="19" ht="12.75">
      <c r="B19">
        <v>815</v>
      </c>
    </row>
    <row r="20" ht="12.75">
      <c r="B20">
        <v>870</v>
      </c>
    </row>
    <row r="21" ht="12.75">
      <c r="B21">
        <v>850</v>
      </c>
    </row>
    <row r="22" ht="12.75">
      <c r="B22">
        <v>850</v>
      </c>
    </row>
    <row r="23" ht="12.75">
      <c r="B23">
        <v>829</v>
      </c>
    </row>
    <row r="24" ht="12.75">
      <c r="B24">
        <v>796</v>
      </c>
    </row>
    <row r="25" ht="12.75">
      <c r="B25">
        <v>830</v>
      </c>
    </row>
    <row r="26" ht="12.75">
      <c r="B26">
        <v>830</v>
      </c>
    </row>
    <row r="27" ht="12.75">
      <c r="B27">
        <v>800</v>
      </c>
    </row>
    <row r="28" ht="12.75">
      <c r="B28">
        <v>780</v>
      </c>
    </row>
    <row r="29" ht="12.75">
      <c r="B29">
        <v>740</v>
      </c>
    </row>
    <row r="30" ht="12.75">
      <c r="B30">
        <v>720</v>
      </c>
    </row>
    <row r="31" ht="12.75">
      <c r="B31">
        <v>690</v>
      </c>
    </row>
    <row r="32" ht="12.75">
      <c r="B32">
        <v>657</v>
      </c>
    </row>
    <row r="33" spans="1:2" ht="12.75">
      <c r="A33" t="s">
        <v>2</v>
      </c>
      <c r="B33">
        <v>665</v>
      </c>
    </row>
    <row r="34" ht="12.75">
      <c r="B34">
        <v>675</v>
      </c>
    </row>
    <row r="35" ht="12.75">
      <c r="B35">
        <v>670</v>
      </c>
    </row>
    <row r="36" ht="12.75">
      <c r="B36">
        <v>650</v>
      </c>
    </row>
    <row r="37" ht="12.75">
      <c r="B37">
        <v>605</v>
      </c>
    </row>
    <row r="38" ht="12.75">
      <c r="B38">
        <v>575</v>
      </c>
    </row>
    <row r="39" ht="12.75">
      <c r="B39">
        <v>590</v>
      </c>
    </row>
    <row r="40" ht="12.75">
      <c r="B40">
        <v>650</v>
      </c>
    </row>
    <row r="41" ht="12.75">
      <c r="B41">
        <v>700</v>
      </c>
    </row>
    <row r="42" ht="12.75">
      <c r="B42">
        <v>575</v>
      </c>
    </row>
    <row r="43" ht="12.75">
      <c r="B43">
        <v>520</v>
      </c>
    </row>
    <row r="44" ht="12.75">
      <c r="B44">
        <v>550</v>
      </c>
    </row>
    <row r="45" ht="12.75">
      <c r="B45">
        <v>567</v>
      </c>
    </row>
    <row r="46" ht="12.75">
      <c r="B46">
        <v>590</v>
      </c>
    </row>
    <row r="47" ht="12.75">
      <c r="B47">
        <v>640</v>
      </c>
    </row>
    <row r="48" ht="12.75">
      <c r="B48">
        <v>650</v>
      </c>
    </row>
    <row r="49" ht="12.75">
      <c r="B49">
        <v>700</v>
      </c>
    </row>
    <row r="50" ht="12.75">
      <c r="B50">
        <v>748</v>
      </c>
    </row>
    <row r="51" ht="12.75">
      <c r="B51">
        <v>767</v>
      </c>
    </row>
    <row r="52" ht="12.75">
      <c r="B52">
        <v>815</v>
      </c>
    </row>
    <row r="53" ht="12.75">
      <c r="B53">
        <v>870</v>
      </c>
    </row>
    <row r="54" ht="12.75">
      <c r="B54">
        <v>850</v>
      </c>
    </row>
    <row r="55" ht="12.75">
      <c r="B55">
        <v>850</v>
      </c>
    </row>
    <row r="56" ht="12.75">
      <c r="B56">
        <v>829</v>
      </c>
    </row>
    <row r="57" ht="12.75">
      <c r="B57">
        <v>796</v>
      </c>
    </row>
    <row r="58" ht="12.75">
      <c r="B58">
        <v>830</v>
      </c>
    </row>
    <row r="59" ht="12.75">
      <c r="B59">
        <v>830</v>
      </c>
    </row>
    <row r="60" ht="12.75">
      <c r="B60">
        <v>800</v>
      </c>
    </row>
    <row r="61" ht="12.75">
      <c r="B61">
        <v>780</v>
      </c>
    </row>
    <row r="62" ht="12.75">
      <c r="B62">
        <v>740</v>
      </c>
    </row>
    <row r="63" ht="12.75">
      <c r="B63">
        <v>720</v>
      </c>
    </row>
    <row r="64" ht="12.75">
      <c r="B64">
        <v>690</v>
      </c>
    </row>
    <row r="65" ht="12.75">
      <c r="B65">
        <v>657</v>
      </c>
    </row>
    <row r="66" ht="12.75">
      <c r="B66">
        <v>665</v>
      </c>
    </row>
    <row r="67" ht="12.75">
      <c r="B67">
        <v>675</v>
      </c>
    </row>
    <row r="68" ht="12.75">
      <c r="B68">
        <v>670</v>
      </c>
    </row>
    <row r="69" ht="12.75">
      <c r="B69">
        <v>650</v>
      </c>
    </row>
    <row r="70" ht="12.75">
      <c r="B70">
        <v>605</v>
      </c>
    </row>
    <row r="71" ht="12.75">
      <c r="B71">
        <v>575</v>
      </c>
    </row>
    <row r="72" ht="12.75">
      <c r="B72">
        <v>590</v>
      </c>
    </row>
    <row r="73" ht="12.75">
      <c r="B73">
        <v>650</v>
      </c>
    </row>
    <row r="74" ht="12.75">
      <c r="B74">
        <v>700</v>
      </c>
    </row>
    <row r="75" ht="12.75">
      <c r="B75">
        <v>575</v>
      </c>
    </row>
    <row r="76" ht="12.75">
      <c r="B76">
        <v>520</v>
      </c>
    </row>
    <row r="77" ht="12.75">
      <c r="B77">
        <v>550</v>
      </c>
    </row>
    <row r="78" ht="12.75">
      <c r="B78">
        <v>567</v>
      </c>
    </row>
    <row r="79" ht="12.75">
      <c r="B79">
        <v>590</v>
      </c>
    </row>
    <row r="80" ht="12.75">
      <c r="B80">
        <v>640</v>
      </c>
    </row>
    <row r="81" ht="12.75">
      <c r="B81">
        <v>650</v>
      </c>
    </row>
    <row r="82" ht="12.75">
      <c r="B82">
        <v>700</v>
      </c>
    </row>
    <row r="83" ht="12.75">
      <c r="B83">
        <v>748</v>
      </c>
    </row>
    <row r="84" ht="12.75">
      <c r="B84">
        <v>767</v>
      </c>
    </row>
    <row r="85" ht="12.75">
      <c r="B85">
        <v>815</v>
      </c>
    </row>
    <row r="86" ht="12.75">
      <c r="B86">
        <v>870</v>
      </c>
    </row>
    <row r="87" ht="12.75">
      <c r="B87">
        <v>850</v>
      </c>
    </row>
    <row r="88" ht="12.75">
      <c r="B88">
        <v>850</v>
      </c>
    </row>
    <row r="89" ht="12.75">
      <c r="B89">
        <v>829</v>
      </c>
    </row>
    <row r="90" ht="12.75">
      <c r="B90">
        <v>796</v>
      </c>
    </row>
    <row r="91" ht="12.75">
      <c r="B91">
        <v>830</v>
      </c>
    </row>
    <row r="92" ht="12.75">
      <c r="B92">
        <v>830</v>
      </c>
    </row>
    <row r="93" ht="12.75">
      <c r="B93">
        <v>800</v>
      </c>
    </row>
    <row r="94" ht="12.75">
      <c r="B94">
        <v>780</v>
      </c>
    </row>
    <row r="95" ht="12.75">
      <c r="B95">
        <v>740</v>
      </c>
    </row>
    <row r="96" ht="12.75">
      <c r="B96">
        <v>720</v>
      </c>
    </row>
    <row r="97" ht="12.75">
      <c r="B97">
        <v>690</v>
      </c>
    </row>
    <row r="98" ht="12.75">
      <c r="B98">
        <v>657</v>
      </c>
    </row>
    <row r="99" ht="12.75">
      <c r="B99">
        <v>665</v>
      </c>
    </row>
    <row r="100" ht="12.75">
      <c r="B100">
        <v>675</v>
      </c>
    </row>
    <row r="101" ht="12.75">
      <c r="B101">
        <v>670</v>
      </c>
    </row>
    <row r="102" ht="12.75">
      <c r="B102">
        <v>650</v>
      </c>
    </row>
    <row r="103" ht="12.75">
      <c r="B103">
        <v>605</v>
      </c>
    </row>
    <row r="104" ht="12.75">
      <c r="B104">
        <v>575</v>
      </c>
    </row>
    <row r="105" ht="12.75">
      <c r="B105">
        <v>590</v>
      </c>
    </row>
    <row r="106" ht="12.75">
      <c r="B106">
        <v>650</v>
      </c>
    </row>
    <row r="107" ht="12.75">
      <c r="B107">
        <v>700</v>
      </c>
    </row>
    <row r="108" ht="12.75">
      <c r="B108">
        <v>575</v>
      </c>
    </row>
    <row r="109" ht="12.75">
      <c r="B109">
        <v>520</v>
      </c>
    </row>
    <row r="110" ht="12.75">
      <c r="B110">
        <v>550</v>
      </c>
    </row>
    <row r="111" ht="12.75">
      <c r="B111">
        <v>567</v>
      </c>
    </row>
    <row r="112" ht="12.75">
      <c r="B112">
        <v>590</v>
      </c>
    </row>
    <row r="113" ht="12.75">
      <c r="B113">
        <v>640</v>
      </c>
    </row>
    <row r="114" ht="12.75">
      <c r="B114">
        <v>650</v>
      </c>
    </row>
    <row r="115" ht="12.75">
      <c r="B115">
        <v>700</v>
      </c>
    </row>
    <row r="116" ht="12.75">
      <c r="B116">
        <v>748</v>
      </c>
    </row>
    <row r="117" ht="12.75">
      <c r="B117">
        <v>767</v>
      </c>
    </row>
    <row r="118" ht="12.75">
      <c r="B118">
        <v>815</v>
      </c>
    </row>
    <row r="119" ht="12.75">
      <c r="B119">
        <v>870</v>
      </c>
    </row>
    <row r="120" ht="12.75">
      <c r="B120">
        <v>850</v>
      </c>
    </row>
    <row r="121" ht="12.75">
      <c r="B121">
        <v>850</v>
      </c>
    </row>
    <row r="122" ht="12.75">
      <c r="B122">
        <v>829</v>
      </c>
    </row>
    <row r="123" ht="12.75">
      <c r="B123">
        <v>796</v>
      </c>
    </row>
    <row r="124" ht="12.75">
      <c r="B124">
        <v>830</v>
      </c>
    </row>
    <row r="125" ht="12.75">
      <c r="B125">
        <v>830</v>
      </c>
    </row>
    <row r="126" ht="12.75">
      <c r="B126">
        <v>800</v>
      </c>
    </row>
    <row r="127" ht="12.75">
      <c r="B127">
        <v>780</v>
      </c>
    </row>
    <row r="128" ht="12.75">
      <c r="B128">
        <v>740</v>
      </c>
    </row>
    <row r="129" ht="12.75">
      <c r="B129">
        <v>720</v>
      </c>
    </row>
    <row r="130" ht="12.75">
      <c r="B130">
        <v>690</v>
      </c>
    </row>
    <row r="131" ht="12.75">
      <c r="B131">
        <v>657</v>
      </c>
    </row>
    <row r="132" ht="12.75">
      <c r="B132">
        <v>665</v>
      </c>
    </row>
    <row r="133" ht="12.75">
      <c r="B133">
        <v>675</v>
      </c>
    </row>
    <row r="134" ht="12.75">
      <c r="B134">
        <v>670</v>
      </c>
    </row>
    <row r="135" ht="12.75">
      <c r="B135">
        <v>650</v>
      </c>
    </row>
    <row r="136" ht="12.75">
      <c r="B136">
        <v>605</v>
      </c>
    </row>
    <row r="137" ht="12.75">
      <c r="B137">
        <v>575</v>
      </c>
    </row>
    <row r="138" ht="12.75">
      <c r="B138">
        <v>590</v>
      </c>
    </row>
    <row r="139" ht="12.75">
      <c r="B139">
        <v>650</v>
      </c>
    </row>
    <row r="140" ht="12.75">
      <c r="B140">
        <v>700</v>
      </c>
    </row>
    <row r="141" ht="12.75">
      <c r="B141">
        <v>575</v>
      </c>
    </row>
    <row r="142" ht="12.75">
      <c r="B142">
        <v>520</v>
      </c>
    </row>
    <row r="143" ht="12.75">
      <c r="B143">
        <v>550</v>
      </c>
    </row>
    <row r="144" ht="12.75">
      <c r="B144">
        <v>567</v>
      </c>
    </row>
    <row r="145" ht="12.75">
      <c r="B145">
        <v>590</v>
      </c>
    </row>
    <row r="146" ht="12.75">
      <c r="B146">
        <v>640</v>
      </c>
    </row>
    <row r="147" ht="12.75">
      <c r="B147">
        <v>650</v>
      </c>
    </row>
    <row r="148" ht="12.75">
      <c r="B148">
        <v>700</v>
      </c>
    </row>
    <row r="149" ht="12.75">
      <c r="B149">
        <v>748</v>
      </c>
    </row>
    <row r="150" ht="12.75">
      <c r="B150">
        <v>767</v>
      </c>
    </row>
    <row r="151" ht="12.75">
      <c r="B151">
        <v>815</v>
      </c>
    </row>
    <row r="152" ht="12.75">
      <c r="B152">
        <v>870</v>
      </c>
    </row>
    <row r="153" ht="12.75">
      <c r="B153">
        <v>850</v>
      </c>
    </row>
    <row r="154" ht="12.75">
      <c r="B154">
        <v>850</v>
      </c>
    </row>
    <row r="155" ht="12.75">
      <c r="B155">
        <v>829</v>
      </c>
    </row>
    <row r="156" ht="12.75">
      <c r="B156">
        <v>796</v>
      </c>
    </row>
    <row r="157" ht="12.75">
      <c r="B157">
        <v>830</v>
      </c>
    </row>
    <row r="158" ht="12.75">
      <c r="B158">
        <v>830</v>
      </c>
    </row>
    <row r="159" ht="12.75">
      <c r="B159">
        <v>800</v>
      </c>
    </row>
    <row r="160" ht="12.75">
      <c r="B160">
        <v>780</v>
      </c>
    </row>
    <row r="161" ht="12.75">
      <c r="B161">
        <v>740</v>
      </c>
    </row>
    <row r="162" ht="12.75">
      <c r="B162">
        <v>720</v>
      </c>
    </row>
    <row r="163" ht="12.75">
      <c r="B163">
        <v>690</v>
      </c>
    </row>
    <row r="164" ht="12.75">
      <c r="B164">
        <v>657</v>
      </c>
    </row>
    <row r="165" ht="12.75">
      <c r="B165">
        <v>665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billard</dc:creator>
  <cp:keywords/>
  <dc:description/>
  <cp:lastModifiedBy>espoir</cp:lastModifiedBy>
  <cp:lastPrinted>2003-12-15T14:00:46Z</cp:lastPrinted>
  <dcterms:created xsi:type="dcterms:W3CDTF">2001-02-02T19:38:24Z</dcterms:created>
  <dcterms:modified xsi:type="dcterms:W3CDTF">2003-12-16T09:07:04Z</dcterms:modified>
  <cp:category/>
  <cp:version/>
  <cp:contentType/>
  <cp:contentStatus/>
</cp:coreProperties>
</file>